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2.3\progi\PROJEKTY\________2022\07_SAGASTA_P1815 km 57,572 a P1816 km 58,925\N.1.5 GEODETICKÁ DOKUMENTACE\N.1.5.2 ZÁBOROVÝ ELABORÁT\"/>
    </mc:Choice>
  </mc:AlternateContent>
  <bookViews>
    <workbookView xWindow="0" yWindow="0" windowWidth="28800" windowHeight="12435" tabRatio="449" activeTab="2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dotčené_nemovitosti!$H$1:$H$38</definedName>
    <definedName name="_xlnm.Print_Titles" localSheetId="0">dotčené_nemovitosti!$2:$4</definedName>
    <definedName name="_xlnm.Print_Area" localSheetId="0">dotčené_nemovitosti!$A$1:$AM$37</definedName>
    <definedName name="_xlnm.Print_Area" localSheetId="2">'Sousední nemovitiosti'!$A$1:$I$66</definedName>
  </definedNames>
  <calcPr calcId="152511"/>
</workbook>
</file>

<file path=xl/calcChain.xml><?xml version="1.0" encoding="utf-8"?>
<calcChain xmlns="http://schemas.openxmlformats.org/spreadsheetml/2006/main">
  <c r="K7" i="4" l="1"/>
  <c r="D7" i="4" l="1"/>
  <c r="G7" i="4"/>
  <c r="H7" i="4"/>
  <c r="I7" i="4"/>
  <c r="N7" i="4"/>
  <c r="O7" i="4"/>
  <c r="P7" i="4"/>
</calcChain>
</file>

<file path=xl/sharedStrings.xml><?xml version="1.0" encoding="utf-8"?>
<sst xmlns="http://schemas.openxmlformats.org/spreadsheetml/2006/main" count="557" uniqueCount="214">
  <si>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</si>
  <si>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</si>
  <si>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</si>
  <si>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</si>
  <si>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</si>
  <si>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</si>
  <si>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</si>
  <si>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</si>
  <si>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</si>
  <si>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</si>
  <si>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</si>
  <si>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</si>
  <si>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</si>
  <si>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</si>
  <si>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</si>
  <si>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</si>
  <si>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</si>
  <si>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</si>
  <si>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</si>
  <si>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</si>
  <si>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</si>
  <si>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</si>
  <si>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/>
  </si>
  <si>
    <t>silnice</t>
  </si>
  <si>
    <t>dráha</t>
  </si>
  <si>
    <t>1/2</t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</si>
  <si>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</si>
  <si>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</si>
  <si>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</si>
  <si>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</si>
  <si>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</si>
  <si>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</si>
  <si>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</si>
  <si>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</si>
  <si>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</si>
  <si>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</si>
  <si>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</si>
  <si>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</si>
  <si>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ostat.pl.</t>
  </si>
  <si>
    <t>Správa železnic, státní organizace</t>
  </si>
  <si>
    <t>Česká republika, Správa železnic, státní organizace</t>
  </si>
  <si>
    <t>Dlážděná 1003/7, 11000 Praha</t>
  </si>
  <si>
    <t>Druh číslování parcely</t>
  </si>
  <si>
    <t>bez výkupu</t>
  </si>
  <si>
    <t>ČD pro SŽ</t>
  </si>
  <si>
    <r>
      <t>Trvalý zábor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</si>
  <si>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</si>
  <si>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</si>
  <si>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</si>
  <si>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Výměra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</si>
  <si>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</si>
  <si>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</si>
  <si>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výkup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</si>
  <si>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</si>
  <si>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bez výkupu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</si>
  <si>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nad 1 rok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</si>
  <si>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</si>
  <si>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</si>
  <si>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t>Parcelní číslo dle KN</t>
  </si>
  <si>
    <t>Parcelní číslo dle PZE</t>
  </si>
  <si>
    <t>Katastrální území dle PZE</t>
  </si>
  <si>
    <t xml:space="preserve">Seznam sousedních nemovitostí </t>
  </si>
  <si>
    <t>Přemyslova 1106/19, Nový Hradec Králové, 50008 Hradec Králové</t>
  </si>
  <si>
    <t>Seznam nemovitostí dotčených stavbou</t>
  </si>
  <si>
    <t xml:space="preserve">Seznam PUPFL do 50m od obvodu stavby </t>
  </si>
  <si>
    <t>orná půda</t>
  </si>
  <si>
    <t>3/4</t>
  </si>
  <si>
    <t>Dlážděná 1003/7, Nové Město, 11000 Praha 1</t>
  </si>
  <si>
    <t>Česká republika, Lesy České republiky, s.p.</t>
  </si>
  <si>
    <t>trvalý travní porost</t>
  </si>
  <si>
    <t>„Výstavba PZS P1815 v km 57,572 a P1816 v km58,925 trati trati Rakovník - Bečov n. T.“</t>
  </si>
  <si>
    <t>Borek u Štědré</t>
  </si>
  <si>
    <t>56,9 - 57,57</t>
  </si>
  <si>
    <t>Kriegerová Marie</t>
  </si>
  <si>
    <t>Borek 6, 36452 Pšov</t>
  </si>
  <si>
    <t>77/1</t>
  </si>
  <si>
    <t>SO 11-00-01</t>
  </si>
  <si>
    <t>Obec Pšov</t>
  </si>
  <si>
    <t>č. p. 48, 36452 Pšov</t>
  </si>
  <si>
    <t>81/1</t>
  </si>
  <si>
    <t>lesní pozemek</t>
  </si>
  <si>
    <t>PUPF</t>
  </si>
  <si>
    <t>Karlovarský kraj, Krajská správa a údržba silnic Karlovarského kraje, příspěvková organizace</t>
  </si>
  <si>
    <t>Chebská 282, 35601 Sokolov</t>
  </si>
  <si>
    <t>654/2</t>
  </si>
  <si>
    <t>PS 11-01-31</t>
  </si>
  <si>
    <t>SO 11-13-01</t>
  </si>
  <si>
    <t>98/6</t>
  </si>
  <si>
    <t>Kincl Milan</t>
  </si>
  <si>
    <t>Milánská 458, Horní Měcholupy, 10900 Praha 10</t>
  </si>
  <si>
    <t>80/1</t>
  </si>
  <si>
    <t>81/3</t>
  </si>
  <si>
    <t>neplodná půda</t>
  </si>
  <si>
    <t>654/1</t>
  </si>
  <si>
    <t>Zemědělské družstvo Novosedly</t>
  </si>
  <si>
    <t>č. p. 4, 36452 Pšov</t>
  </si>
  <si>
    <t>105/6</t>
  </si>
  <si>
    <t>SO 11-00-01 (ZS)</t>
  </si>
  <si>
    <t>57,56 - 58,2</t>
  </si>
  <si>
    <t>Štědrá</t>
  </si>
  <si>
    <t>58,2 - 58,75</t>
  </si>
  <si>
    <t>773/2</t>
  </si>
  <si>
    <t>SO 11-86-01</t>
  </si>
  <si>
    <t>58,8 - 58,9</t>
  </si>
  <si>
    <t>773/1</t>
  </si>
  <si>
    <t>58,9 - 59,1</t>
  </si>
  <si>
    <t>Obec Štědrá</t>
  </si>
  <si>
    <t>č. p. 43, 36452 Štědrá</t>
  </si>
  <si>
    <t>641/1</t>
  </si>
  <si>
    <t>737/1</t>
  </si>
  <si>
    <t>738/1</t>
  </si>
  <si>
    <t>Chára Josef Ing.</t>
  </si>
  <si>
    <t>Chýšky 3, 36453 Chýše</t>
  </si>
  <si>
    <t>00254941</t>
  </si>
  <si>
    <t>70947023</t>
  </si>
  <si>
    <t>70994234</t>
  </si>
  <si>
    <t>00255041</t>
  </si>
  <si>
    <t>00116254</t>
  </si>
  <si>
    <t>375319/416</t>
  </si>
  <si>
    <t>661018/1479</t>
  </si>
  <si>
    <t>47/2</t>
  </si>
  <si>
    <t>47/1</t>
  </si>
  <si>
    <t>Dvořák Jaroslav</t>
  </si>
  <si>
    <t>Borek 5, 36452 Pšov</t>
  </si>
  <si>
    <t>Nečtinská zemědělská a.s.</t>
  </si>
  <si>
    <t>č. p. 216, 33162 Nečtiny</t>
  </si>
  <si>
    <t>31/3</t>
  </si>
  <si>
    <t>31/5</t>
  </si>
  <si>
    <t>Milánská 458, Horní Měcholupy, 10900 praha 10</t>
  </si>
  <si>
    <t>23/1</t>
  </si>
  <si>
    <t>23/2</t>
  </si>
  <si>
    <t>105/1</t>
  </si>
  <si>
    <t>Civín Luděk</t>
  </si>
  <si>
    <t>č. p. 1196, 27351 Unhošť</t>
  </si>
  <si>
    <t>105/3</t>
  </si>
  <si>
    <t>105/2</t>
  </si>
  <si>
    <t>127/4</t>
  </si>
  <si>
    <t>Česká republika, Státní pozemkový úřad</t>
  </si>
  <si>
    <t>Husinecká 1024/11a, Žižkov, 13000 Praha 3</t>
  </si>
  <si>
    <t>116/2</t>
  </si>
  <si>
    <t>92/2</t>
  </si>
  <si>
    <t>Mourek Jan</t>
  </si>
  <si>
    <t>č. p. 201, 36001 Pila</t>
  </si>
  <si>
    <t>Schwarzová Jaroslava</t>
  </si>
  <si>
    <t>Horská 329, 36471 Bochov</t>
  </si>
  <si>
    <t>92/3</t>
  </si>
  <si>
    <t>98/4</t>
  </si>
  <si>
    <t>98/3</t>
  </si>
  <si>
    <t>Řezáč Václav</t>
  </si>
  <si>
    <t>Školní 827/3, Stará Role, 36017 Karlovy Vary</t>
  </si>
  <si>
    <t>98/2</t>
  </si>
  <si>
    <t>104/3</t>
  </si>
  <si>
    <t>98/1</t>
  </si>
  <si>
    <t>98/5</t>
  </si>
  <si>
    <t>82</t>
  </si>
  <si>
    <t>78/2</t>
  </si>
  <si>
    <t>65/1</t>
  </si>
  <si>
    <t>75</t>
  </si>
  <si>
    <t>24/2</t>
  </si>
  <si>
    <t>36</t>
  </si>
  <si>
    <t>52/1</t>
  </si>
  <si>
    <t>656/6</t>
  </si>
  <si>
    <t>656/2</t>
  </si>
  <si>
    <t>656/5</t>
  </si>
  <si>
    <t>657/1</t>
  </si>
  <si>
    <t>Chára Vladimír</t>
  </si>
  <si>
    <t>Nádražní 323, 36453 Chýše</t>
  </si>
  <si>
    <t>646/3</t>
  </si>
  <si>
    <t>Kratochvílová Helena Mgr.</t>
  </si>
  <si>
    <t>V Nové Hostivaři 544/15, Hostivař, 10200 Praha 10</t>
  </si>
  <si>
    <t>1/8</t>
  </si>
  <si>
    <t>Pohlová Tereza Magdalena</t>
  </si>
  <si>
    <t>Znosim 35, 25801 Vlašim</t>
  </si>
  <si>
    <t>Trlifajová Kateřina RNDr. PhD.</t>
  </si>
  <si>
    <t>Soběslavská 2042/4, Vinohrady, 13000 Praha 3</t>
  </si>
  <si>
    <t>646/4</t>
  </si>
  <si>
    <t>646/1</t>
  </si>
  <si>
    <t>806</t>
  </si>
  <si>
    <t>Palmat s. r. o.</t>
  </si>
  <si>
    <t>Tržní 449, Horní Litvínov, 43601 Litvínov</t>
  </si>
  <si>
    <t>116/5</t>
  </si>
  <si>
    <t>125/1</t>
  </si>
  <si>
    <t>Široký Pavel Ing.</t>
  </si>
  <si>
    <t>Mostec 12, 36452 Štědrá</t>
  </si>
  <si>
    <t>736/5</t>
  </si>
  <si>
    <t>64/1</t>
  </si>
  <si>
    <t>Statek Chýše s.r.o.</t>
  </si>
  <si>
    <t>č. p. 141, 36453 Chýše</t>
  </si>
  <si>
    <t>736/1</t>
  </si>
  <si>
    <t>641/2</t>
  </si>
  <si>
    <t>644/2</t>
  </si>
  <si>
    <t>644/6</t>
  </si>
  <si>
    <t>644/5</t>
  </si>
  <si>
    <t>644/1</t>
  </si>
  <si>
    <t>645/5</t>
  </si>
  <si>
    <t>645/6</t>
  </si>
  <si>
    <t>644/8</t>
  </si>
  <si>
    <t>656/4</t>
  </si>
  <si>
    <t>644/7</t>
  </si>
  <si>
    <t>zastavěná plocha a nádvoří</t>
  </si>
  <si>
    <t>116/11</t>
  </si>
  <si>
    <t>PS 11-01-31, SO 11-13-01</t>
  </si>
  <si>
    <t>SO 11-00-01, SO 11-21-02</t>
  </si>
  <si>
    <t>PS 11-01-31, SO 11-13-01, SO 11-00-01, SO 11-21-02</t>
  </si>
  <si>
    <t>SO 11-00-01, SO 11-21-01</t>
  </si>
  <si>
    <t>PS 11-01-31, SO 11-86-01, SO 11-00-01, SO 11-13-01, SO 11-21-01, SO 11-21-03</t>
  </si>
  <si>
    <t>PS 11-01-31, SO 11-86-01, SO 11-13-01</t>
  </si>
  <si>
    <t>PS 11-01-31, SO 11-86-01</t>
  </si>
  <si>
    <t>40</t>
  </si>
  <si>
    <t>454/5</t>
  </si>
  <si>
    <t>106-154/2022</t>
  </si>
  <si>
    <t>81/4</t>
  </si>
  <si>
    <t>654/4</t>
  </si>
  <si>
    <t>105/7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</si>
</sst>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vertAlign val="superscript"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vertAlign val="superscript"/>
      <sz val="10"/>
      <name val="Verdana"/>
      <family val="2"/>
      <charset val="238"/>
    </font>
    <font>
      <sz val="10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16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1" fillId="3" borderId="28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3" fillId="0" borderId="0" xfId="0" applyFont="1"/>
    <xf numFmtId="49" fontId="2" fillId="0" borderId="14" xfId="0" applyNumberFormat="1" applyFont="1" applyFill="1" applyBorder="1" applyAlignment="1">
      <alignment horizontal="center" vertical="center" wrapText="1"/>
    </xf>
    <xf numFmtId="0" fontId="2" fillId="0" borderId="15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2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4" fillId="0" borderId="0" xfId="0" applyFont="1"/>
    <xf numFmtId="0" fontId="14" fillId="0" borderId="0" xfId="0" applyFont="1"/>
    <xf numFmtId="0" fontId="7" fillId="0" borderId="18" xfId="0" applyFont="1" applyBorder="1" applyAlignment="1">
      <alignment horizontal="center" vertical="center"/>
    </xf>
    <xf numFmtId="0" fontId="7" fillId="0" borderId="9" xfId="0" applyFont="1" applyBorder="1" applyAlignment="1">
      <alignment horizontal="left"/>
    </xf>
    <xf numFmtId="0" fontId="7" fillId="0" borderId="21" xfId="0" applyFont="1" applyBorder="1" applyAlignment="1">
      <alignment horizontal="left"/>
    </xf>
    <xf numFmtId="49" fontId="2" fillId="0" borderId="13" xfId="0" applyNumberFormat="1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/>
    </xf>
    <xf numFmtId="0" fontId="7" fillId="0" borderId="22" xfId="0" applyFont="1" applyFill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0" borderId="27" xfId="0" applyFont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left" vertical="center" wrapText="1"/>
    </xf>
    <xf numFmtId="49" fontId="2" fillId="0" borderId="16" xfId="0" applyNumberFormat="1" applyFont="1" applyFill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3" fillId="0" borderId="0" xfId="0" applyFont="1" applyFill="1"/>
    <xf numFmtId="0" fontId="12" fillId="0" borderId="0" xfId="0" applyFont="1" applyFill="1"/>
    <xf numFmtId="0" fontId="3" fillId="0" borderId="0" xfId="0" applyFont="1" applyFill="1" applyAlignment="1">
      <alignment horizontal="center"/>
    </xf>
    <xf numFmtId="0" fontId="6" fillId="0" borderId="10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13" fillId="0" borderId="0" xfId="0" applyFont="1" applyFill="1"/>
    <xf numFmtId="0" fontId="4" fillId="0" borderId="0" xfId="0" applyFont="1" applyFill="1"/>
    <xf numFmtId="0" fontId="8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9" xfId="0" applyFont="1" applyBorder="1" applyAlignment="1">
      <alignment horizontal="left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49" fontId="8" fillId="4" borderId="4" xfId="0" applyNumberFormat="1" applyFont="1" applyFill="1" applyBorder="1" applyAlignment="1">
      <alignment horizontal="center" vertical="center"/>
    </xf>
    <xf numFmtId="1" fontId="8" fillId="4" borderId="4" xfId="0" applyNumberFormat="1" applyFont="1" applyFill="1" applyBorder="1" applyAlignment="1">
      <alignment horizontal="center" vertical="center"/>
    </xf>
    <xf numFmtId="1" fontId="8" fillId="4" borderId="6" xfId="0" applyNumberFormat="1" applyFont="1" applyFill="1" applyBorder="1" applyAlignment="1">
      <alignment horizontal="center" vertical="center"/>
    </xf>
    <xf numFmtId="1" fontId="8" fillId="4" borderId="4" xfId="0" applyNumberFormat="1" applyFont="1" applyFill="1" applyBorder="1" applyAlignment="1">
      <alignment horizontal="center" vertical="center" wrapText="1"/>
    </xf>
    <xf numFmtId="0" fontId="4" fillId="0" borderId="34" xfId="0" applyFont="1" applyBorder="1" applyAlignment="1">
      <alignment vertical="center"/>
    </xf>
    <xf numFmtId="0" fontId="8" fillId="4" borderId="8" xfId="0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35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18" xfId="0" applyFont="1" applyBorder="1"/>
    <xf numFmtId="49" fontId="4" fillId="4" borderId="17" xfId="0" applyNumberFormat="1" applyFont="1" applyFill="1" applyBorder="1" applyAlignment="1">
      <alignment horizontal="center" vertical="center"/>
    </xf>
    <xf numFmtId="49" fontId="4" fillId="4" borderId="18" xfId="0" applyNumberFormat="1" applyFont="1" applyFill="1" applyBorder="1" applyAlignment="1">
      <alignment horizontal="center" vertical="center"/>
    </xf>
    <xf numFmtId="49" fontId="4" fillId="4" borderId="20" xfId="0" applyNumberFormat="1" applyFont="1" applyFill="1" applyBorder="1" applyAlignment="1">
      <alignment horizontal="center" vertical="center"/>
    </xf>
    <xf numFmtId="49" fontId="4" fillId="4" borderId="9" xfId="0" applyNumberFormat="1" applyFont="1" applyFill="1" applyBorder="1" applyAlignment="1">
      <alignment horizontal="center" vertical="center"/>
    </xf>
    <xf numFmtId="49" fontId="7" fillId="4" borderId="5" xfId="0" applyNumberFormat="1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left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49" fontId="8" fillId="4" borderId="20" xfId="0" applyNumberFormat="1" applyFont="1" applyFill="1" applyBorder="1" applyAlignment="1">
      <alignment horizontal="center" vertical="center"/>
    </xf>
    <xf numFmtId="1" fontId="8" fillId="4" borderId="20" xfId="0" applyNumberFormat="1" applyFont="1" applyFill="1" applyBorder="1" applyAlignment="1">
      <alignment horizontal="center" vertical="center"/>
    </xf>
    <xf numFmtId="1" fontId="8" fillId="4" borderId="29" xfId="0" applyNumberFormat="1" applyFont="1" applyFill="1" applyBorder="1" applyAlignment="1">
      <alignment horizontal="center" vertical="center"/>
    </xf>
    <xf numFmtId="1" fontId="8" fillId="4" borderId="20" xfId="0" applyNumberFormat="1" applyFont="1" applyFill="1" applyBorder="1" applyAlignment="1">
      <alignment horizontal="center" vertical="center" wrapText="1"/>
    </xf>
    <xf numFmtId="0" fontId="8" fillId="4" borderId="38" xfId="0" applyNumberFormat="1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/>
    </xf>
    <xf numFmtId="0" fontId="8" fillId="4" borderId="40" xfId="0" applyNumberFormat="1" applyFont="1" applyFill="1" applyBorder="1" applyAlignment="1">
      <alignment horizontal="center" vertical="center" wrapText="1"/>
    </xf>
    <xf numFmtId="0" fontId="8" fillId="4" borderId="34" xfId="0" applyNumberFormat="1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8" fillId="4" borderId="6" xfId="0" applyNumberFormat="1" applyFont="1" applyFill="1" applyBorder="1" applyAlignment="1">
      <alignment horizontal="center" vertical="center" wrapText="1"/>
    </xf>
    <xf numFmtId="0" fontId="8" fillId="4" borderId="29" xfId="0" applyNumberFormat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38" xfId="0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center" vertical="center" wrapText="1"/>
    </xf>
    <xf numFmtId="49" fontId="8" fillId="4" borderId="38" xfId="0" applyNumberFormat="1" applyFont="1" applyFill="1" applyBorder="1" applyAlignment="1">
      <alignment horizontal="center" vertical="center" wrapText="1"/>
    </xf>
    <xf numFmtId="0" fontId="7" fillId="4" borderId="29" xfId="0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>
      <alignment horizontal="center" vertical="center" wrapText="1"/>
    </xf>
    <xf numFmtId="1" fontId="7" fillId="4" borderId="29" xfId="0" applyNumberFormat="1" applyFont="1" applyFill="1" applyBorder="1" applyAlignment="1">
      <alignment horizontal="center" vertical="center" wrapText="1"/>
    </xf>
    <xf numFmtId="49" fontId="8" fillId="4" borderId="6" xfId="0" applyNumberFormat="1" applyFont="1" applyFill="1" applyBorder="1" applyAlignment="1">
      <alignment horizontal="center" vertical="center" wrapText="1"/>
    </xf>
    <xf numFmtId="49" fontId="8" fillId="4" borderId="29" xfId="0" applyNumberFormat="1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>
      <alignment horizontal="center" vertical="center"/>
    </xf>
    <xf numFmtId="1" fontId="7" fillId="4" borderId="29" xfId="0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29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left" vertical="center" wrapText="1"/>
    </xf>
    <xf numFmtId="0" fontId="7" fillId="4" borderId="29" xfId="0" applyFont="1" applyFill="1" applyBorder="1" applyAlignment="1">
      <alignment horizontal="left" vertical="center"/>
    </xf>
    <xf numFmtId="0" fontId="7" fillId="4" borderId="29" xfId="0" applyFont="1" applyFill="1" applyBorder="1" applyAlignment="1">
      <alignment horizontal="left" vertical="center" wrapText="1"/>
    </xf>
    <xf numFmtId="49" fontId="7" fillId="4" borderId="9" xfId="0" applyNumberFormat="1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2" fillId="0" borderId="41" xfId="0" applyNumberFormat="1" applyFont="1" applyFill="1" applyBorder="1" applyAlignment="1">
      <alignment horizontal="left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left" vertical="center" wrapText="1"/>
    </xf>
    <xf numFmtId="49" fontId="2" fillId="0" borderId="42" xfId="0" applyNumberFormat="1" applyFont="1" applyFill="1" applyBorder="1" applyAlignment="1">
      <alignment horizontal="left" vertical="center" wrapText="1"/>
    </xf>
    <xf numFmtId="0" fontId="7" fillId="0" borderId="38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7" fillId="0" borderId="39" xfId="0" applyFont="1" applyBorder="1" applyAlignment="1">
      <alignment horizontal="left" vertical="center"/>
    </xf>
    <xf numFmtId="0" fontId="7" fillId="0" borderId="28" xfId="0" applyFont="1" applyBorder="1" applyAlignment="1">
      <alignment horizontal="center" vertical="center"/>
    </xf>
    <xf numFmtId="49" fontId="7" fillId="0" borderId="23" xfId="0" applyNumberFormat="1" applyFont="1" applyBorder="1" applyAlignment="1">
      <alignment horizontal="center" vertical="center"/>
    </xf>
    <xf numFmtId="0" fontId="7" fillId="0" borderId="23" xfId="0" applyFont="1" applyBorder="1" applyAlignment="1">
      <alignment horizontal="left" vertical="center"/>
    </xf>
    <xf numFmtId="0" fontId="7" fillId="4" borderId="20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vertical="center"/>
    </xf>
    <xf numFmtId="0" fontId="7" fillId="4" borderId="9" xfId="0" applyFont="1" applyFill="1" applyBorder="1"/>
    <xf numFmtId="0" fontId="7" fillId="4" borderId="29" xfId="0" applyFont="1" applyFill="1" applyBorder="1"/>
    <xf numFmtId="0" fontId="7" fillId="4" borderId="38" xfId="0" applyFont="1" applyFill="1" applyBorder="1"/>
    <xf numFmtId="0" fontId="7" fillId="4" borderId="20" xfId="0" applyFont="1" applyFill="1" applyBorder="1"/>
    <xf numFmtId="0" fontId="7" fillId="4" borderId="20" xfId="0" applyFont="1" applyFill="1" applyBorder="1" applyAlignment="1">
      <alignment horizontal="center" vertical="center"/>
    </xf>
    <xf numFmtId="0" fontId="7" fillId="4" borderId="38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42" xfId="0" applyNumberFormat="1" applyFont="1" applyFill="1" applyBorder="1" applyAlignment="1">
      <alignment horizontal="center" vertical="center" wrapText="1"/>
    </xf>
    <xf numFmtId="1" fontId="2" fillId="0" borderId="41" xfId="0" applyNumberFormat="1" applyFont="1" applyFill="1" applyBorder="1" applyAlignment="1">
      <alignment horizontal="center" vertical="center" wrapText="1"/>
    </xf>
    <xf numFmtId="1" fontId="2" fillId="0" borderId="30" xfId="0" applyNumberFormat="1" applyFont="1" applyFill="1" applyBorder="1" applyAlignment="1">
      <alignment horizontal="center" vertical="center" wrapText="1"/>
    </xf>
    <xf numFmtId="1" fontId="2" fillId="0" borderId="42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9" xfId="0" applyFont="1" applyFill="1" applyBorder="1" applyAlignment="1">
      <alignment vertical="center" wrapText="1"/>
    </xf>
    <xf numFmtId="0" fontId="7" fillId="4" borderId="29" xfId="0" applyFont="1" applyFill="1" applyBorder="1" applyAlignment="1">
      <alignment vertical="center"/>
    </xf>
    <xf numFmtId="0" fontId="7" fillId="4" borderId="34" xfId="0" applyFont="1" applyFill="1" applyBorder="1"/>
    <xf numFmtId="49" fontId="7" fillId="4" borderId="9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49" fontId="8" fillId="4" borderId="27" xfId="0" applyNumberFormat="1" applyFont="1" applyFill="1" applyBorder="1" applyAlignment="1">
      <alignment horizontal="center" vertical="center" wrapText="1"/>
    </xf>
    <xf numFmtId="0" fontId="8" fillId="4" borderId="27" xfId="0" applyNumberFormat="1" applyFont="1" applyFill="1" applyBorder="1" applyAlignment="1">
      <alignment horizontal="center" vertical="center" wrapText="1"/>
    </xf>
    <xf numFmtId="49" fontId="8" fillId="4" borderId="17" xfId="0" applyNumberFormat="1" applyFont="1" applyFill="1" applyBorder="1" applyAlignment="1">
      <alignment horizontal="center" vertical="center"/>
    </xf>
    <xf numFmtId="1" fontId="8" fillId="4" borderId="17" xfId="0" applyNumberFormat="1" applyFont="1" applyFill="1" applyBorder="1" applyAlignment="1">
      <alignment horizontal="center" vertical="center"/>
    </xf>
    <xf numFmtId="1" fontId="8" fillId="4" borderId="27" xfId="0" applyNumberFormat="1" applyFont="1" applyFill="1" applyBorder="1" applyAlignment="1">
      <alignment horizontal="center" vertical="center"/>
    </xf>
    <xf numFmtId="49" fontId="8" fillId="4" borderId="33" xfId="0" applyNumberFormat="1" applyFont="1" applyFill="1" applyBorder="1" applyAlignment="1">
      <alignment horizontal="center" vertical="center" wrapText="1"/>
    </xf>
    <xf numFmtId="1" fontId="8" fillId="4" borderId="17" xfId="0" applyNumberFormat="1" applyFont="1" applyFill="1" applyBorder="1" applyAlignment="1">
      <alignment horizontal="center" vertical="center" wrapText="1"/>
    </xf>
    <xf numFmtId="0" fontId="8" fillId="4" borderId="33" xfId="0" applyNumberFormat="1" applyFont="1" applyFill="1" applyBorder="1" applyAlignment="1">
      <alignment horizontal="center" vertical="center" wrapText="1"/>
    </xf>
    <xf numFmtId="0" fontId="7" fillId="4" borderId="46" xfId="0" applyFont="1" applyFill="1" applyBorder="1" applyAlignment="1">
      <alignment horizontal="center" vertical="center"/>
    </xf>
    <xf numFmtId="0" fontId="7" fillId="4" borderId="46" xfId="0" applyFont="1" applyFill="1" applyBorder="1"/>
    <xf numFmtId="1" fontId="8" fillId="4" borderId="32" xfId="0" applyNumberFormat="1" applyFont="1" applyFill="1" applyBorder="1" applyAlignment="1">
      <alignment horizontal="center" vertical="center" wrapText="1"/>
    </xf>
    <xf numFmtId="1" fontId="8" fillId="4" borderId="45" xfId="0" applyNumberFormat="1" applyFont="1" applyFill="1" applyBorder="1" applyAlignment="1">
      <alignment horizontal="center" vertical="center" wrapText="1"/>
    </xf>
    <xf numFmtId="1" fontId="8" fillId="4" borderId="46" xfId="0" applyNumberFormat="1" applyFont="1" applyFill="1" applyBorder="1" applyAlignment="1">
      <alignment horizontal="center" vertical="center" wrapText="1"/>
    </xf>
    <xf numFmtId="0" fontId="8" fillId="4" borderId="43" xfId="0" applyNumberFormat="1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left" vertical="center"/>
    </xf>
    <xf numFmtId="0" fontId="7" fillId="4" borderId="49" xfId="0" applyFont="1" applyFill="1" applyBorder="1" applyAlignment="1">
      <alignment horizontal="left" vertical="center"/>
    </xf>
    <xf numFmtId="0" fontId="7" fillId="4" borderId="50" xfId="0" applyFont="1" applyFill="1" applyBorder="1" applyAlignment="1">
      <alignment horizontal="center" vertical="center"/>
    </xf>
    <xf numFmtId="0" fontId="7" fillId="4" borderId="50" xfId="0" applyFont="1" applyFill="1" applyBorder="1" applyAlignment="1">
      <alignment horizontal="left" vertical="center" wrapText="1"/>
    </xf>
    <xf numFmtId="0" fontId="7" fillId="4" borderId="48" xfId="0" applyFont="1" applyFill="1" applyBorder="1" applyAlignment="1">
      <alignment horizontal="left" vertical="center"/>
    </xf>
    <xf numFmtId="0" fontId="7" fillId="4" borderId="48" xfId="0" applyFont="1" applyFill="1" applyBorder="1" applyAlignment="1">
      <alignment horizontal="center" vertical="center"/>
    </xf>
    <xf numFmtId="0" fontId="7" fillId="4" borderId="48" xfId="0" applyFont="1" applyFill="1" applyBorder="1" applyAlignment="1">
      <alignment horizontal="center" vertical="center" wrapText="1"/>
    </xf>
    <xf numFmtId="0" fontId="7" fillId="4" borderId="48" xfId="0" applyFont="1" applyFill="1" applyBorder="1"/>
    <xf numFmtId="0" fontId="7" fillId="4" borderId="44" xfId="0" applyFont="1" applyFill="1" applyBorder="1"/>
    <xf numFmtId="0" fontId="7" fillId="4" borderId="49" xfId="0" applyFont="1" applyFill="1" applyBorder="1"/>
    <xf numFmtId="0" fontId="7" fillId="4" borderId="37" xfId="0" applyFont="1" applyFill="1" applyBorder="1"/>
    <xf numFmtId="0" fontId="7" fillId="4" borderId="37" xfId="0" applyFont="1" applyFill="1" applyBorder="1" applyAlignment="1">
      <alignment horizontal="center" vertical="center"/>
    </xf>
    <xf numFmtId="0" fontId="7" fillId="4" borderId="49" xfId="0" applyFont="1" applyFill="1" applyBorder="1" applyAlignment="1">
      <alignment horizontal="center" vertical="center"/>
    </xf>
    <xf numFmtId="0" fontId="7" fillId="4" borderId="47" xfId="0" applyFont="1" applyFill="1" applyBorder="1"/>
    <xf numFmtId="0" fontId="8" fillId="4" borderId="17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49" fontId="8" fillId="4" borderId="18" xfId="0" applyNumberFormat="1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left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/>
    </xf>
    <xf numFmtId="1" fontId="8" fillId="4" borderId="27" xfId="0" applyNumberFormat="1" applyFont="1" applyFill="1" applyBorder="1" applyAlignment="1">
      <alignment horizontal="center" vertical="center" wrapText="1"/>
    </xf>
    <xf numFmtId="0" fontId="8" fillId="4" borderId="33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49" fontId="9" fillId="0" borderId="25" xfId="0" applyNumberFormat="1" applyFont="1" applyFill="1" applyBorder="1" applyAlignment="1">
      <alignment horizontal="center" vertical="center" wrapText="1"/>
    </xf>
    <xf numFmtId="49" fontId="9" fillId="0" borderId="26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49" fontId="9" fillId="0" borderId="18" xfId="0" applyNumberFormat="1" applyFont="1" applyFill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wrapText="1"/>
    </xf>
    <xf numFmtId="0" fontId="1" fillId="0" borderId="19" xfId="0" applyFont="1" applyBorder="1" applyAlignment="1">
      <alignment wrapText="1"/>
    </xf>
    <xf numFmtId="49" fontId="9" fillId="0" borderId="32" xfId="0" applyNumberFormat="1" applyFont="1" applyFill="1" applyBorder="1" applyAlignment="1">
      <alignment horizontal="center" vertical="center" wrapText="1"/>
    </xf>
    <xf numFmtId="49" fontId="9" fillId="0" borderId="33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3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38"/>
  <sheetViews>
    <sheetView zoomScaleNormal="100" zoomScaleSheetLayoutView="100" workbookViewId="0">
      <pane ySplit="4" topLeftCell="A17" activePane="bottomLeft" state="frozenSplit"/>
      <selection pane="bottomLeft" activeCell="P15" sqref="P15"/>
    </sheetView>
  </sheetViews>
  <sheetFormatPr defaultRowHeight="14.25" x14ac:dyDescent="0.2"/>
  <cols>
    <col min="1" max="1" width="2.42578125" style="41" customWidth="1"/>
    <col min="2" max="4" width="11.42578125" style="41" customWidth="1"/>
    <col min="5" max="5" width="8.42578125" style="41" customWidth="1"/>
    <col min="6" max="6" width="7.5703125" style="41" customWidth="1"/>
    <col min="7" max="7" width="17.5703125" style="43" customWidth="1"/>
    <col min="8" max="8" width="35.85546875" style="41" customWidth="1"/>
    <col min="9" max="9" width="49.5703125" style="41" customWidth="1"/>
    <col min="10" max="10" width="11.28515625" style="41" customWidth="1"/>
    <col min="11" max="11" width="11.85546875" style="41" customWidth="1"/>
    <col min="12" max="12" width="9" style="41" customWidth="1"/>
    <col min="13" max="13" width="10.28515625" style="41" customWidth="1"/>
    <col min="14" max="14" width="11.28515625" style="41" customWidth="1"/>
    <col min="15" max="15" width="9.140625" style="41"/>
    <col min="16" max="16" width="11.140625" style="41" customWidth="1"/>
    <col min="17" max="17" width="9.140625" style="41"/>
    <col min="18" max="18" width="11.140625" style="41" customWidth="1"/>
    <col min="19" max="19" width="9.5703125" style="41" customWidth="1"/>
    <col min="20" max="20" width="9.140625" style="41"/>
    <col min="21" max="21" width="8.5703125" style="41" customWidth="1"/>
    <col min="22" max="23" width="10.28515625" style="41" customWidth="1"/>
    <col min="24" max="24" width="7.42578125" style="41" customWidth="1"/>
    <col min="25" max="25" width="11.5703125" style="41" customWidth="1"/>
    <col min="26" max="26" width="8.85546875" style="41" customWidth="1"/>
    <col min="27" max="27" width="26.140625" style="41" customWidth="1"/>
    <col min="28" max="28" width="12.42578125" style="41" customWidth="1"/>
    <col min="29" max="29" width="10" style="41" customWidth="1"/>
    <col min="30" max="30" width="13.140625" style="41" customWidth="1"/>
    <col min="31" max="31" width="9.5703125" style="41" customWidth="1"/>
    <col min="32" max="32" width="13" style="41" customWidth="1"/>
    <col min="33" max="33" width="9.5703125" style="41" customWidth="1"/>
    <col min="34" max="34" width="10.85546875" style="41" customWidth="1"/>
    <col min="35" max="35" width="15.5703125" style="41" bestFit="1" customWidth="1"/>
    <col min="36" max="36" width="15.5703125" style="41" customWidth="1"/>
    <col min="37" max="37" width="13.140625" style="41" customWidth="1"/>
    <col min="38" max="38" width="15.5703125" style="41" customWidth="1"/>
    <col min="39" max="39" width="2.7109375" style="41" customWidth="1"/>
    <col min="40" max="16384" width="9.140625" style="41"/>
  </cols>
  <sheetData>
    <row r="1" spans="1:39" ht="24.75" x14ac:dyDescent="0.3">
      <c r="B1" s="45" t="s">
        <v>63</v>
      </c>
      <c r="D1" s="42"/>
    </row>
    <row r="2" spans="1:39" ht="25.5" thickBot="1" x14ac:dyDescent="0.35">
      <c r="B2" s="46" t="s">
        <v>70</v>
      </c>
      <c r="C2" s="42"/>
      <c r="D2" s="42"/>
    </row>
    <row r="3" spans="1:39" s="47" customFormat="1" ht="39" customHeight="1" thickBot="1" x14ac:dyDescent="0.2">
      <c r="B3" s="188" t="s">
        <v>19</v>
      </c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90"/>
      <c r="U3" s="185" t="s">
        <v>11</v>
      </c>
      <c r="V3" s="186"/>
      <c r="W3" s="187"/>
      <c r="X3" s="185" t="s">
        <v>29</v>
      </c>
      <c r="Y3" s="186"/>
      <c r="Z3" s="186"/>
      <c r="AA3" s="186"/>
      <c r="AB3" s="187"/>
      <c r="AC3" s="185" t="s">
        <v>0</v>
      </c>
      <c r="AD3" s="186"/>
      <c r="AE3" s="186"/>
      <c r="AF3" s="187"/>
      <c r="AG3" s="191" t="s">
        <v>12</v>
      </c>
      <c r="AH3" s="192"/>
      <c r="AI3" s="192"/>
      <c r="AJ3" s="193"/>
      <c r="AK3" s="44" t="s">
        <v>26</v>
      </c>
      <c r="AL3" s="87" t="s">
        <v>15</v>
      </c>
    </row>
    <row r="4" spans="1:39" s="47" customFormat="1" ht="38.25" customHeight="1" thickBot="1" x14ac:dyDescent="0.2">
      <c r="B4" s="109" t="s">
        <v>1</v>
      </c>
      <c r="C4" s="130" t="s">
        <v>36</v>
      </c>
      <c r="D4" s="110" t="s">
        <v>37</v>
      </c>
      <c r="E4" s="110" t="s">
        <v>9</v>
      </c>
      <c r="F4" s="111" t="s">
        <v>4</v>
      </c>
      <c r="G4" s="131" t="s">
        <v>16</v>
      </c>
      <c r="H4" s="112" t="s">
        <v>2</v>
      </c>
      <c r="I4" s="112" t="s">
        <v>3</v>
      </c>
      <c r="J4" s="110" t="s">
        <v>42</v>
      </c>
      <c r="K4" s="110" t="s">
        <v>5</v>
      </c>
      <c r="L4" s="110" t="s">
        <v>49</v>
      </c>
      <c r="M4" s="110" t="s">
        <v>6</v>
      </c>
      <c r="N4" s="131" t="s">
        <v>8</v>
      </c>
      <c r="O4" s="110" t="s">
        <v>7</v>
      </c>
      <c r="P4" s="131" t="s">
        <v>18</v>
      </c>
      <c r="Q4" s="131" t="s">
        <v>20</v>
      </c>
      <c r="R4" s="110" t="s">
        <v>60</v>
      </c>
      <c r="S4" s="110" t="s">
        <v>59</v>
      </c>
      <c r="T4" s="132" t="s">
        <v>50</v>
      </c>
      <c r="U4" s="128" t="s">
        <v>5</v>
      </c>
      <c r="V4" s="131" t="s">
        <v>51</v>
      </c>
      <c r="W4" s="132" t="s">
        <v>21</v>
      </c>
      <c r="X4" s="133" t="s">
        <v>52</v>
      </c>
      <c r="Y4" s="134" t="s">
        <v>53</v>
      </c>
      <c r="Z4" s="134" t="s">
        <v>54</v>
      </c>
      <c r="AA4" s="110" t="s">
        <v>10</v>
      </c>
      <c r="AB4" s="129" t="s">
        <v>17</v>
      </c>
      <c r="AC4" s="133" t="s">
        <v>55</v>
      </c>
      <c r="AD4" s="135" t="s">
        <v>17</v>
      </c>
      <c r="AE4" s="134" t="s">
        <v>56</v>
      </c>
      <c r="AF4" s="135" t="s">
        <v>17</v>
      </c>
      <c r="AG4" s="133" t="s">
        <v>57</v>
      </c>
      <c r="AH4" s="131" t="s">
        <v>27</v>
      </c>
      <c r="AI4" s="110" t="s">
        <v>13</v>
      </c>
      <c r="AJ4" s="132" t="s">
        <v>14</v>
      </c>
      <c r="AK4" s="136"/>
      <c r="AL4" s="136"/>
    </row>
    <row r="5" spans="1:39" s="49" customFormat="1" ht="45" customHeight="1" x14ac:dyDescent="0.15">
      <c r="A5" s="48" t="s">
        <v>22</v>
      </c>
      <c r="B5" s="176" t="s">
        <v>71</v>
      </c>
      <c r="C5" s="177">
        <v>521</v>
      </c>
      <c r="D5" s="177" t="s">
        <v>72</v>
      </c>
      <c r="E5" s="178">
        <v>713</v>
      </c>
      <c r="F5" s="179"/>
      <c r="G5" s="177">
        <v>70994234</v>
      </c>
      <c r="H5" s="180" t="s">
        <v>40</v>
      </c>
      <c r="I5" s="180" t="s">
        <v>41</v>
      </c>
      <c r="J5" s="181">
        <v>2</v>
      </c>
      <c r="K5" s="182">
        <v>713</v>
      </c>
      <c r="L5" s="151">
        <v>13251</v>
      </c>
      <c r="M5" s="181" t="s">
        <v>38</v>
      </c>
      <c r="N5" s="181" t="s">
        <v>24</v>
      </c>
      <c r="O5" s="181"/>
      <c r="P5" s="181"/>
      <c r="Q5" s="181"/>
      <c r="R5" s="147"/>
      <c r="S5" s="148"/>
      <c r="T5" s="157"/>
      <c r="U5" s="149"/>
      <c r="V5" s="183"/>
      <c r="W5" s="184"/>
      <c r="X5" s="150"/>
      <c r="Y5" s="151"/>
      <c r="Z5" s="151">
        <v>9204</v>
      </c>
      <c r="AA5" s="181" t="s">
        <v>39</v>
      </c>
      <c r="AB5" s="152" t="s">
        <v>203</v>
      </c>
      <c r="AC5" s="150"/>
      <c r="AD5" s="184"/>
      <c r="AE5" s="150"/>
      <c r="AF5" s="184"/>
      <c r="AG5" s="153"/>
      <c r="AH5" s="148"/>
      <c r="AI5" s="148"/>
      <c r="AJ5" s="154"/>
      <c r="AK5" s="154"/>
      <c r="AL5" s="160"/>
      <c r="AM5" s="48" t="s">
        <v>22</v>
      </c>
    </row>
    <row r="6" spans="1:39" s="49" customFormat="1" ht="21" customHeight="1" x14ac:dyDescent="0.15">
      <c r="A6" s="48" t="s">
        <v>22</v>
      </c>
      <c r="B6" s="77" t="s">
        <v>71</v>
      </c>
      <c r="C6" s="53">
        <v>521</v>
      </c>
      <c r="D6" s="52">
        <v>57.55</v>
      </c>
      <c r="E6" s="52">
        <v>6</v>
      </c>
      <c r="F6" s="76"/>
      <c r="G6" s="53" t="s">
        <v>118</v>
      </c>
      <c r="H6" s="103" t="s">
        <v>73</v>
      </c>
      <c r="I6" s="103" t="s">
        <v>74</v>
      </c>
      <c r="J6" s="51">
        <v>2</v>
      </c>
      <c r="K6" s="101" t="s">
        <v>75</v>
      </c>
      <c r="L6" s="99">
        <v>14872</v>
      </c>
      <c r="M6" s="51" t="s">
        <v>65</v>
      </c>
      <c r="N6" s="51"/>
      <c r="O6" s="51" t="s">
        <v>30</v>
      </c>
      <c r="P6" s="51"/>
      <c r="Q6" s="51"/>
      <c r="R6" s="97"/>
      <c r="S6" s="88"/>
      <c r="T6" s="158"/>
      <c r="U6" s="54"/>
      <c r="V6" s="95"/>
      <c r="W6" s="90"/>
      <c r="X6" s="55"/>
      <c r="Y6" s="56"/>
      <c r="Z6" s="56"/>
      <c r="AA6" s="51"/>
      <c r="AB6" s="92"/>
      <c r="AC6" s="55"/>
      <c r="AD6" s="90"/>
      <c r="AE6" s="55">
        <v>46</v>
      </c>
      <c r="AF6" s="90" t="s">
        <v>76</v>
      </c>
      <c r="AG6" s="57"/>
      <c r="AH6" s="88"/>
      <c r="AI6" s="88"/>
      <c r="AJ6" s="59"/>
      <c r="AK6" s="59"/>
      <c r="AL6" s="85"/>
      <c r="AM6" s="48" t="s">
        <v>22</v>
      </c>
    </row>
    <row r="7" spans="1:39" s="49" customFormat="1" ht="21" customHeight="1" x14ac:dyDescent="0.15">
      <c r="A7" s="48"/>
      <c r="B7" s="77" t="s">
        <v>71</v>
      </c>
      <c r="C7" s="53">
        <v>521</v>
      </c>
      <c r="D7" s="52">
        <v>57.56</v>
      </c>
      <c r="E7" s="52">
        <v>1</v>
      </c>
      <c r="F7" s="76"/>
      <c r="G7" s="78" t="s">
        <v>113</v>
      </c>
      <c r="H7" s="103" t="s">
        <v>77</v>
      </c>
      <c r="I7" s="103" t="s">
        <v>78</v>
      </c>
      <c r="J7" s="51">
        <v>2</v>
      </c>
      <c r="K7" s="101" t="s">
        <v>79</v>
      </c>
      <c r="L7" s="99">
        <v>5007</v>
      </c>
      <c r="M7" s="51" t="s">
        <v>80</v>
      </c>
      <c r="N7" s="51"/>
      <c r="O7" s="51" t="s">
        <v>81</v>
      </c>
      <c r="P7" s="51"/>
      <c r="Q7" s="51"/>
      <c r="R7" s="97"/>
      <c r="S7" s="88"/>
      <c r="T7" s="158"/>
      <c r="U7" s="54"/>
      <c r="V7" s="95"/>
      <c r="W7" s="90"/>
      <c r="X7" s="55"/>
      <c r="Y7" s="56"/>
      <c r="Z7" s="56"/>
      <c r="AA7" s="51"/>
      <c r="AB7" s="92"/>
      <c r="AC7" s="55"/>
      <c r="AD7" s="90"/>
      <c r="AE7" s="55">
        <v>44</v>
      </c>
      <c r="AF7" s="90" t="s">
        <v>76</v>
      </c>
      <c r="AG7" s="57"/>
      <c r="AH7" s="88"/>
      <c r="AI7" s="88"/>
      <c r="AJ7" s="59"/>
      <c r="AK7" s="59"/>
      <c r="AL7" s="85"/>
      <c r="AM7" s="48"/>
    </row>
    <row r="8" spans="1:39" s="49" customFormat="1" ht="30" customHeight="1" x14ac:dyDescent="0.15">
      <c r="A8" s="48" t="s">
        <v>22</v>
      </c>
      <c r="B8" s="77" t="s">
        <v>71</v>
      </c>
      <c r="C8" s="53">
        <v>521</v>
      </c>
      <c r="D8" s="53">
        <v>57.58</v>
      </c>
      <c r="E8" s="52">
        <v>71</v>
      </c>
      <c r="F8" s="76"/>
      <c r="G8" s="78" t="s">
        <v>114</v>
      </c>
      <c r="H8" s="105" t="s">
        <v>82</v>
      </c>
      <c r="I8" s="104" t="s">
        <v>83</v>
      </c>
      <c r="J8" s="51">
        <v>2</v>
      </c>
      <c r="K8" s="101" t="s">
        <v>84</v>
      </c>
      <c r="L8" s="99">
        <v>6089</v>
      </c>
      <c r="M8" s="51" t="s">
        <v>38</v>
      </c>
      <c r="N8" s="51" t="s">
        <v>23</v>
      </c>
      <c r="O8" s="51"/>
      <c r="P8" s="51"/>
      <c r="Q8" s="51"/>
      <c r="R8" s="97"/>
      <c r="S8" s="88"/>
      <c r="T8" s="158"/>
      <c r="U8" s="54" t="s">
        <v>209</v>
      </c>
      <c r="V8" s="95">
        <v>38</v>
      </c>
      <c r="W8" s="90" t="s">
        <v>210</v>
      </c>
      <c r="X8" s="55">
        <v>38</v>
      </c>
      <c r="Y8" s="56"/>
      <c r="Z8" s="56"/>
      <c r="AA8" s="51" t="s">
        <v>39</v>
      </c>
      <c r="AB8" s="92" t="s">
        <v>201</v>
      </c>
      <c r="AC8" s="55"/>
      <c r="AD8" s="90"/>
      <c r="AE8" s="55">
        <v>181</v>
      </c>
      <c r="AF8" s="90" t="s">
        <v>86</v>
      </c>
      <c r="AG8" s="57"/>
      <c r="AH8" s="88"/>
      <c r="AI8" s="88"/>
      <c r="AJ8" s="59"/>
      <c r="AK8" s="59"/>
      <c r="AL8" s="85"/>
      <c r="AM8" s="48" t="s">
        <v>22</v>
      </c>
    </row>
    <row r="9" spans="1:39" s="49" customFormat="1" ht="30" customHeight="1" x14ac:dyDescent="0.15">
      <c r="A9" s="48"/>
      <c r="B9" s="77" t="s">
        <v>71</v>
      </c>
      <c r="C9" s="53">
        <v>521</v>
      </c>
      <c r="D9" s="53">
        <v>57.6</v>
      </c>
      <c r="E9" s="52">
        <v>1</v>
      </c>
      <c r="F9" s="76"/>
      <c r="G9" s="78" t="s">
        <v>113</v>
      </c>
      <c r="H9" s="103" t="s">
        <v>77</v>
      </c>
      <c r="I9" s="103" t="s">
        <v>78</v>
      </c>
      <c r="J9" s="51">
        <v>2</v>
      </c>
      <c r="K9" s="101" t="s">
        <v>87</v>
      </c>
      <c r="L9" s="99">
        <v>1866</v>
      </c>
      <c r="M9" s="51" t="s">
        <v>65</v>
      </c>
      <c r="N9" s="51"/>
      <c r="O9" s="51" t="s">
        <v>30</v>
      </c>
      <c r="P9" s="51"/>
      <c r="Q9" s="51"/>
      <c r="R9" s="97"/>
      <c r="S9" s="88"/>
      <c r="T9" s="158"/>
      <c r="U9" s="54"/>
      <c r="V9" s="95"/>
      <c r="W9" s="90"/>
      <c r="X9" s="55"/>
      <c r="Y9" s="56"/>
      <c r="Z9" s="56"/>
      <c r="AA9" s="51"/>
      <c r="AB9" s="92"/>
      <c r="AC9" s="55"/>
      <c r="AD9" s="90"/>
      <c r="AE9" s="55">
        <v>114</v>
      </c>
      <c r="AF9" s="90" t="s">
        <v>204</v>
      </c>
      <c r="AG9" s="57"/>
      <c r="AH9" s="88"/>
      <c r="AI9" s="88"/>
      <c r="AJ9" s="59"/>
      <c r="AK9" s="59"/>
      <c r="AL9" s="85"/>
      <c r="AM9" s="48"/>
    </row>
    <row r="10" spans="1:39" s="49" customFormat="1" ht="30" customHeight="1" x14ac:dyDescent="0.15">
      <c r="A10" s="48"/>
      <c r="B10" s="77" t="s">
        <v>71</v>
      </c>
      <c r="C10" s="53">
        <v>521</v>
      </c>
      <c r="D10" s="53">
        <v>57.56</v>
      </c>
      <c r="E10" s="52">
        <v>142</v>
      </c>
      <c r="F10" s="76"/>
      <c r="G10" s="78" t="s">
        <v>119</v>
      </c>
      <c r="H10" s="105" t="s">
        <v>88</v>
      </c>
      <c r="I10" s="104" t="s">
        <v>89</v>
      </c>
      <c r="J10" s="51">
        <v>2</v>
      </c>
      <c r="K10" s="101" t="s">
        <v>90</v>
      </c>
      <c r="L10" s="99">
        <v>36422</v>
      </c>
      <c r="M10" s="51" t="s">
        <v>69</v>
      </c>
      <c r="N10" s="51"/>
      <c r="O10" s="51" t="s">
        <v>30</v>
      </c>
      <c r="P10" s="51"/>
      <c r="Q10" s="51"/>
      <c r="R10" s="97"/>
      <c r="S10" s="88"/>
      <c r="T10" s="158"/>
      <c r="U10" s="54"/>
      <c r="V10" s="95"/>
      <c r="W10" s="90"/>
      <c r="X10" s="55"/>
      <c r="Y10" s="56"/>
      <c r="Z10" s="56"/>
      <c r="AA10" s="51"/>
      <c r="AB10" s="92"/>
      <c r="AC10" s="55"/>
      <c r="AD10" s="90"/>
      <c r="AE10" s="55">
        <v>23</v>
      </c>
      <c r="AF10" s="90" t="s">
        <v>76</v>
      </c>
      <c r="AG10" s="57"/>
      <c r="AH10" s="88"/>
      <c r="AI10" s="88"/>
      <c r="AJ10" s="59"/>
      <c r="AK10" s="59"/>
      <c r="AL10" s="85"/>
      <c r="AM10" s="48"/>
    </row>
    <row r="11" spans="1:39" s="49" customFormat="1" ht="30" customHeight="1" x14ac:dyDescent="0.15">
      <c r="A11" s="48"/>
      <c r="B11" s="77" t="s">
        <v>71</v>
      </c>
      <c r="C11" s="53">
        <v>521</v>
      </c>
      <c r="D11" s="53">
        <v>57.57</v>
      </c>
      <c r="E11" s="52">
        <v>1</v>
      </c>
      <c r="F11" s="76"/>
      <c r="G11" s="78" t="s">
        <v>113</v>
      </c>
      <c r="H11" s="103" t="s">
        <v>77</v>
      </c>
      <c r="I11" s="103" t="s">
        <v>78</v>
      </c>
      <c r="J11" s="51">
        <v>2</v>
      </c>
      <c r="K11" s="101" t="s">
        <v>91</v>
      </c>
      <c r="L11" s="99">
        <v>690</v>
      </c>
      <c r="M11" s="51" t="s">
        <v>38</v>
      </c>
      <c r="N11" s="51" t="s">
        <v>92</v>
      </c>
      <c r="O11" s="51"/>
      <c r="P11" s="51"/>
      <c r="Q11" s="51"/>
      <c r="R11" s="97"/>
      <c r="S11" s="88"/>
      <c r="T11" s="158"/>
      <c r="U11" s="54" t="s">
        <v>211</v>
      </c>
      <c r="V11" s="95">
        <v>2</v>
      </c>
      <c r="W11" s="90" t="s">
        <v>210</v>
      </c>
      <c r="X11" s="55">
        <v>5</v>
      </c>
      <c r="Y11" s="56"/>
      <c r="Z11" s="56"/>
      <c r="AA11" s="51" t="s">
        <v>39</v>
      </c>
      <c r="AB11" s="92" t="s">
        <v>85</v>
      </c>
      <c r="AC11" s="55"/>
      <c r="AD11" s="90"/>
      <c r="AE11" s="55">
        <v>16</v>
      </c>
      <c r="AF11" s="90" t="s">
        <v>202</v>
      </c>
      <c r="AG11" s="57"/>
      <c r="AH11" s="88"/>
      <c r="AI11" s="88"/>
      <c r="AJ11" s="59"/>
      <c r="AK11" s="59"/>
      <c r="AL11" s="85"/>
      <c r="AM11" s="48"/>
    </row>
    <row r="12" spans="1:39" s="49" customFormat="1" ht="30" customHeight="1" x14ac:dyDescent="0.15">
      <c r="A12" s="48"/>
      <c r="B12" s="77" t="s">
        <v>71</v>
      </c>
      <c r="C12" s="53">
        <v>521</v>
      </c>
      <c r="D12" s="53">
        <v>57.57</v>
      </c>
      <c r="E12" s="52">
        <v>1</v>
      </c>
      <c r="F12" s="76"/>
      <c r="G12" s="78" t="s">
        <v>113</v>
      </c>
      <c r="H12" s="103" t="s">
        <v>77</v>
      </c>
      <c r="I12" s="103" t="s">
        <v>78</v>
      </c>
      <c r="J12" s="51">
        <v>2</v>
      </c>
      <c r="K12" s="101" t="s">
        <v>91</v>
      </c>
      <c r="L12" s="99">
        <v>690</v>
      </c>
      <c r="M12" s="51" t="s">
        <v>38</v>
      </c>
      <c r="N12" s="51" t="s">
        <v>92</v>
      </c>
      <c r="O12" s="51"/>
      <c r="P12" s="51"/>
      <c r="Q12" s="51"/>
      <c r="R12" s="97"/>
      <c r="S12" s="88"/>
      <c r="T12" s="158"/>
      <c r="U12" s="54"/>
      <c r="V12" s="95"/>
      <c r="W12" s="90"/>
      <c r="X12" s="55"/>
      <c r="Y12" s="56"/>
      <c r="Z12" s="56"/>
      <c r="AA12" s="51"/>
      <c r="AB12" s="92"/>
      <c r="AC12" s="55"/>
      <c r="AD12" s="90"/>
      <c r="AE12" s="55">
        <v>18</v>
      </c>
      <c r="AF12" s="90" t="s">
        <v>86</v>
      </c>
      <c r="AG12" s="57"/>
      <c r="AH12" s="88"/>
      <c r="AI12" s="88"/>
      <c r="AJ12" s="59"/>
      <c r="AK12" s="59"/>
      <c r="AL12" s="85"/>
      <c r="AM12" s="48"/>
    </row>
    <row r="13" spans="1:39" s="49" customFormat="1" ht="30" customHeight="1" x14ac:dyDescent="0.15">
      <c r="A13" s="48"/>
      <c r="B13" s="77" t="s">
        <v>71</v>
      </c>
      <c r="C13" s="53">
        <v>521</v>
      </c>
      <c r="D13" s="53">
        <v>57.58</v>
      </c>
      <c r="E13" s="52">
        <v>71</v>
      </c>
      <c r="F13" s="76"/>
      <c r="G13" s="78" t="s">
        <v>114</v>
      </c>
      <c r="H13" s="105" t="s">
        <v>82</v>
      </c>
      <c r="I13" s="104" t="s">
        <v>83</v>
      </c>
      <c r="J13" s="51">
        <v>2</v>
      </c>
      <c r="K13" s="101" t="s">
        <v>93</v>
      </c>
      <c r="L13" s="99">
        <v>5513</v>
      </c>
      <c r="M13" s="51" t="s">
        <v>38</v>
      </c>
      <c r="N13" s="51" t="s">
        <v>23</v>
      </c>
      <c r="O13" s="51"/>
      <c r="P13" s="51"/>
      <c r="Q13" s="51"/>
      <c r="R13" s="97"/>
      <c r="S13" s="88"/>
      <c r="T13" s="158"/>
      <c r="U13" s="54" t="s">
        <v>212</v>
      </c>
      <c r="V13" s="95">
        <v>36</v>
      </c>
      <c r="W13" s="90" t="s">
        <v>210</v>
      </c>
      <c r="X13" s="55">
        <v>39</v>
      </c>
      <c r="Y13" s="56"/>
      <c r="Z13" s="56"/>
      <c r="AA13" s="51" t="s">
        <v>39</v>
      </c>
      <c r="AB13" s="92" t="s">
        <v>206</v>
      </c>
      <c r="AC13" s="55"/>
      <c r="AD13" s="90"/>
      <c r="AE13" s="55">
        <v>156</v>
      </c>
      <c r="AF13" s="90" t="s">
        <v>86</v>
      </c>
      <c r="AG13" s="57"/>
      <c r="AH13" s="88"/>
      <c r="AI13" s="88"/>
      <c r="AJ13" s="59"/>
      <c r="AK13" s="59"/>
      <c r="AL13" s="85"/>
      <c r="AM13" s="48"/>
    </row>
    <row r="14" spans="1:39" s="49" customFormat="1" ht="39.950000000000003" customHeight="1" x14ac:dyDescent="0.15">
      <c r="A14" s="48"/>
      <c r="B14" s="77" t="s">
        <v>71</v>
      </c>
      <c r="C14" s="53">
        <v>521</v>
      </c>
      <c r="D14" s="53">
        <v>57.6</v>
      </c>
      <c r="E14" s="52">
        <v>132</v>
      </c>
      <c r="F14" s="76"/>
      <c r="G14" s="78" t="s">
        <v>117</v>
      </c>
      <c r="H14" s="105" t="s">
        <v>94</v>
      </c>
      <c r="I14" s="104" t="s">
        <v>95</v>
      </c>
      <c r="J14" s="51">
        <v>2</v>
      </c>
      <c r="K14" s="101" t="s">
        <v>96</v>
      </c>
      <c r="L14" s="99">
        <v>22595</v>
      </c>
      <c r="M14" s="51" t="s">
        <v>65</v>
      </c>
      <c r="N14" s="51"/>
      <c r="O14" s="51" t="s">
        <v>30</v>
      </c>
      <c r="P14" s="51"/>
      <c r="Q14" s="51"/>
      <c r="R14" s="97"/>
      <c r="S14" s="88"/>
      <c r="T14" s="158"/>
      <c r="U14" s="54" t="s">
        <v>213</v>
      </c>
      <c r="V14" s="95">
        <v>39</v>
      </c>
      <c r="W14" s="90" t="s">
        <v>210</v>
      </c>
      <c r="X14" s="55">
        <v>40</v>
      </c>
      <c r="Y14" s="56"/>
      <c r="Z14" s="56"/>
      <c r="AA14" s="51" t="s">
        <v>39</v>
      </c>
      <c r="AB14" s="92" t="s">
        <v>207</v>
      </c>
      <c r="AC14" s="55"/>
      <c r="AD14" s="90"/>
      <c r="AE14" s="55">
        <v>90</v>
      </c>
      <c r="AF14" s="90" t="s">
        <v>97</v>
      </c>
      <c r="AG14" s="57"/>
      <c r="AH14" s="88"/>
      <c r="AI14" s="88"/>
      <c r="AJ14" s="59"/>
      <c r="AK14" s="59"/>
      <c r="AL14" s="85"/>
      <c r="AM14" s="48"/>
    </row>
    <row r="15" spans="1:39" s="49" customFormat="1" ht="30" customHeight="1" x14ac:dyDescent="0.15">
      <c r="A15" s="48"/>
      <c r="B15" s="77" t="s">
        <v>71</v>
      </c>
      <c r="C15" s="53">
        <v>521</v>
      </c>
      <c r="D15" s="53">
        <v>57.6</v>
      </c>
      <c r="E15" s="52">
        <v>132</v>
      </c>
      <c r="F15" s="76"/>
      <c r="G15" s="78" t="s">
        <v>117</v>
      </c>
      <c r="H15" s="105" t="s">
        <v>94</v>
      </c>
      <c r="I15" s="104" t="s">
        <v>95</v>
      </c>
      <c r="J15" s="51">
        <v>2</v>
      </c>
      <c r="K15" s="101" t="s">
        <v>96</v>
      </c>
      <c r="L15" s="99">
        <v>22595</v>
      </c>
      <c r="M15" s="51" t="s">
        <v>65</v>
      </c>
      <c r="N15" s="51"/>
      <c r="O15" s="94" t="s">
        <v>30</v>
      </c>
      <c r="P15" s="94"/>
      <c r="Q15" s="94"/>
      <c r="R15" s="98"/>
      <c r="S15" s="89"/>
      <c r="T15" s="159"/>
      <c r="U15" s="79"/>
      <c r="V15" s="96"/>
      <c r="W15" s="91"/>
      <c r="X15" s="80"/>
      <c r="Y15" s="81"/>
      <c r="Z15" s="81"/>
      <c r="AA15" s="94"/>
      <c r="AB15" s="93"/>
      <c r="AC15" s="80"/>
      <c r="AD15" s="91"/>
      <c r="AE15" s="80">
        <v>157</v>
      </c>
      <c r="AF15" s="91" t="s">
        <v>204</v>
      </c>
      <c r="AG15" s="82"/>
      <c r="AH15" s="89"/>
      <c r="AI15" s="89"/>
      <c r="AJ15" s="59"/>
      <c r="AK15" s="86"/>
      <c r="AL15" s="86"/>
      <c r="AM15" s="48"/>
    </row>
    <row r="16" spans="1:39" s="49" customFormat="1" ht="65.099999999999994" customHeight="1" x14ac:dyDescent="0.15">
      <c r="A16" s="48"/>
      <c r="B16" s="120" t="s">
        <v>71</v>
      </c>
      <c r="C16" s="137">
        <v>521</v>
      </c>
      <c r="D16" s="137" t="s">
        <v>98</v>
      </c>
      <c r="E16" s="84">
        <v>53</v>
      </c>
      <c r="F16" s="141"/>
      <c r="G16" s="106" t="s">
        <v>115</v>
      </c>
      <c r="H16" s="105" t="s">
        <v>40</v>
      </c>
      <c r="I16" s="105" t="s">
        <v>41</v>
      </c>
      <c r="J16" s="94">
        <v>2</v>
      </c>
      <c r="K16" s="102">
        <v>711</v>
      </c>
      <c r="L16" s="100">
        <v>6640</v>
      </c>
      <c r="M16" s="94" t="s">
        <v>38</v>
      </c>
      <c r="N16" s="94" t="s">
        <v>24</v>
      </c>
      <c r="O16" s="94"/>
      <c r="P16" s="94"/>
      <c r="Q16" s="94"/>
      <c r="R16" s="98"/>
      <c r="S16" s="89"/>
      <c r="T16" s="159"/>
      <c r="U16" s="79"/>
      <c r="V16" s="96"/>
      <c r="W16" s="91"/>
      <c r="X16" s="80"/>
      <c r="Y16" s="81"/>
      <c r="Z16" s="81">
        <v>6640</v>
      </c>
      <c r="AA16" s="51" t="s">
        <v>39</v>
      </c>
      <c r="AB16" s="93" t="s">
        <v>205</v>
      </c>
      <c r="AC16" s="80"/>
      <c r="AD16" s="91"/>
      <c r="AE16" s="80"/>
      <c r="AF16" s="91"/>
      <c r="AG16" s="82"/>
      <c r="AH16" s="89"/>
      <c r="AI16" s="89"/>
      <c r="AJ16" s="83"/>
      <c r="AK16" s="85"/>
      <c r="AL16" s="83"/>
      <c r="AM16" s="48"/>
    </row>
    <row r="17" spans="2:38" s="49" customFormat="1" ht="20.100000000000001" customHeight="1" x14ac:dyDescent="0.15">
      <c r="B17" s="120" t="s">
        <v>99</v>
      </c>
      <c r="C17" s="137">
        <v>521</v>
      </c>
      <c r="D17" s="84" t="s">
        <v>100</v>
      </c>
      <c r="E17" s="84">
        <v>113</v>
      </c>
      <c r="F17" s="122"/>
      <c r="G17" s="84">
        <v>70994234</v>
      </c>
      <c r="H17" s="138" t="s">
        <v>40</v>
      </c>
      <c r="I17" s="139" t="s">
        <v>41</v>
      </c>
      <c r="J17" s="102">
        <v>2</v>
      </c>
      <c r="K17" s="102" t="s">
        <v>101</v>
      </c>
      <c r="L17" s="102">
        <v>5804</v>
      </c>
      <c r="M17" s="102" t="s">
        <v>38</v>
      </c>
      <c r="N17" s="102" t="s">
        <v>24</v>
      </c>
      <c r="O17" s="102"/>
      <c r="P17" s="102"/>
      <c r="Q17" s="102"/>
      <c r="R17" s="102"/>
      <c r="S17" s="102"/>
      <c r="T17" s="155"/>
      <c r="U17" s="126"/>
      <c r="V17" s="102"/>
      <c r="W17" s="127"/>
      <c r="X17" s="126"/>
      <c r="Y17" s="102"/>
      <c r="Z17" s="102">
        <v>5804</v>
      </c>
      <c r="AA17" s="51" t="s">
        <v>39</v>
      </c>
      <c r="AB17" s="127" t="s">
        <v>102</v>
      </c>
      <c r="AC17" s="126"/>
      <c r="AD17" s="127"/>
      <c r="AE17" s="126"/>
      <c r="AF17" s="91"/>
      <c r="AG17" s="126"/>
      <c r="AH17" s="102"/>
      <c r="AI17" s="102"/>
      <c r="AJ17" s="59"/>
      <c r="AK17" s="140"/>
      <c r="AL17" s="124"/>
    </row>
    <row r="18" spans="2:38" s="49" customFormat="1" ht="20.100000000000001" customHeight="1" x14ac:dyDescent="0.15">
      <c r="B18" s="120" t="s">
        <v>99</v>
      </c>
      <c r="C18" s="84">
        <v>521</v>
      </c>
      <c r="D18" s="84" t="s">
        <v>103</v>
      </c>
      <c r="E18" s="84">
        <v>113</v>
      </c>
      <c r="F18" s="122"/>
      <c r="G18" s="106" t="s">
        <v>115</v>
      </c>
      <c r="H18" s="138" t="s">
        <v>40</v>
      </c>
      <c r="I18" s="139" t="s">
        <v>41</v>
      </c>
      <c r="J18" s="94">
        <v>2</v>
      </c>
      <c r="K18" s="102" t="s">
        <v>104</v>
      </c>
      <c r="L18" s="102">
        <v>1673</v>
      </c>
      <c r="M18" s="102" t="s">
        <v>38</v>
      </c>
      <c r="N18" s="94" t="s">
        <v>24</v>
      </c>
      <c r="O18" s="102"/>
      <c r="P18" s="102"/>
      <c r="Q18" s="102"/>
      <c r="R18" s="102"/>
      <c r="S18" s="102"/>
      <c r="T18" s="155"/>
      <c r="U18" s="126"/>
      <c r="V18" s="102"/>
      <c r="W18" s="127"/>
      <c r="X18" s="126"/>
      <c r="Y18" s="102"/>
      <c r="Z18" s="102">
        <v>1673</v>
      </c>
      <c r="AA18" s="51" t="s">
        <v>39</v>
      </c>
      <c r="AB18" s="127" t="s">
        <v>102</v>
      </c>
      <c r="AC18" s="126"/>
      <c r="AD18" s="127"/>
      <c r="AE18" s="126"/>
      <c r="AF18" s="127"/>
      <c r="AG18" s="126"/>
      <c r="AH18" s="102"/>
      <c r="AI18" s="102"/>
      <c r="AJ18" s="127"/>
      <c r="AK18" s="140"/>
      <c r="AL18" s="124"/>
    </row>
    <row r="19" spans="2:38" s="49" customFormat="1" ht="20.100000000000001" customHeight="1" x14ac:dyDescent="0.15">
      <c r="B19" s="120" t="s">
        <v>99</v>
      </c>
      <c r="C19" s="84">
        <v>521</v>
      </c>
      <c r="D19" s="84" t="s">
        <v>105</v>
      </c>
      <c r="E19" s="84">
        <v>113</v>
      </c>
      <c r="F19" s="122"/>
      <c r="G19" s="106" t="s">
        <v>115</v>
      </c>
      <c r="H19" s="138" t="s">
        <v>40</v>
      </c>
      <c r="I19" s="139" t="s">
        <v>41</v>
      </c>
      <c r="J19" s="94">
        <v>2</v>
      </c>
      <c r="K19" s="102">
        <v>744</v>
      </c>
      <c r="L19" s="102">
        <v>14904</v>
      </c>
      <c r="M19" s="102" t="s">
        <v>38</v>
      </c>
      <c r="N19" s="94" t="s">
        <v>24</v>
      </c>
      <c r="O19" s="102"/>
      <c r="P19" s="102"/>
      <c r="Q19" s="102"/>
      <c r="R19" s="102"/>
      <c r="S19" s="102"/>
      <c r="T19" s="155"/>
      <c r="U19" s="126"/>
      <c r="V19" s="102"/>
      <c r="W19" s="127"/>
      <c r="X19" s="126"/>
      <c r="Y19" s="102"/>
      <c r="Z19" s="102">
        <v>6309</v>
      </c>
      <c r="AA19" s="51" t="s">
        <v>39</v>
      </c>
      <c r="AB19" s="127" t="s">
        <v>102</v>
      </c>
      <c r="AC19" s="126"/>
      <c r="AD19" s="127"/>
      <c r="AE19" s="126"/>
      <c r="AF19" s="127"/>
      <c r="AG19" s="126"/>
      <c r="AH19" s="102"/>
      <c r="AI19" s="102"/>
      <c r="AJ19" s="59"/>
      <c r="AK19" s="140"/>
      <c r="AL19" s="124"/>
    </row>
    <row r="20" spans="2:38" s="49" customFormat="1" ht="20.100000000000001" customHeight="1" x14ac:dyDescent="0.15">
      <c r="B20" s="120" t="s">
        <v>99</v>
      </c>
      <c r="C20" s="84">
        <v>521</v>
      </c>
      <c r="D20" s="84">
        <v>58.8</v>
      </c>
      <c r="E20" s="84">
        <v>1</v>
      </c>
      <c r="F20" s="122"/>
      <c r="G20" s="106" t="s">
        <v>116</v>
      </c>
      <c r="H20" s="105" t="s">
        <v>106</v>
      </c>
      <c r="I20" s="105" t="s">
        <v>107</v>
      </c>
      <c r="J20" s="102">
        <v>2</v>
      </c>
      <c r="K20" s="102" t="s">
        <v>108</v>
      </c>
      <c r="L20" s="102">
        <v>1194</v>
      </c>
      <c r="M20" s="102" t="s">
        <v>38</v>
      </c>
      <c r="N20" s="94" t="s">
        <v>92</v>
      </c>
      <c r="O20" s="123"/>
      <c r="P20" s="123"/>
      <c r="Q20" s="123"/>
      <c r="R20" s="123"/>
      <c r="S20" s="123"/>
      <c r="T20" s="156"/>
      <c r="U20" s="125"/>
      <c r="V20" s="123"/>
      <c r="W20" s="124"/>
      <c r="X20" s="126"/>
      <c r="Y20" s="123"/>
      <c r="Z20" s="102"/>
      <c r="AA20" s="94"/>
      <c r="AB20" s="127"/>
      <c r="AC20" s="125"/>
      <c r="AD20" s="124"/>
      <c r="AE20" s="126">
        <v>12</v>
      </c>
      <c r="AF20" s="91" t="s">
        <v>102</v>
      </c>
      <c r="AG20" s="126">
        <v>12</v>
      </c>
      <c r="AH20" s="102">
        <v>6</v>
      </c>
      <c r="AI20" s="94" t="s">
        <v>102</v>
      </c>
      <c r="AJ20" s="90" t="s">
        <v>39</v>
      </c>
      <c r="AK20" s="140"/>
      <c r="AL20" s="124"/>
    </row>
    <row r="21" spans="2:38" s="49" customFormat="1" ht="30" customHeight="1" x14ac:dyDescent="0.15">
      <c r="B21" s="120" t="s">
        <v>99</v>
      </c>
      <c r="C21" s="84">
        <v>521</v>
      </c>
      <c r="D21" s="121" t="s">
        <v>103</v>
      </c>
      <c r="E21" s="84">
        <v>67</v>
      </c>
      <c r="F21" s="122"/>
      <c r="G21" s="106" t="s">
        <v>114</v>
      </c>
      <c r="H21" s="105" t="s">
        <v>82</v>
      </c>
      <c r="I21" s="104" t="s">
        <v>83</v>
      </c>
      <c r="J21" s="102">
        <v>2</v>
      </c>
      <c r="K21" s="102" t="s">
        <v>109</v>
      </c>
      <c r="L21" s="102">
        <v>1976</v>
      </c>
      <c r="M21" s="102" t="s">
        <v>38</v>
      </c>
      <c r="N21" s="94" t="s">
        <v>23</v>
      </c>
      <c r="O21" s="123"/>
      <c r="P21" s="123"/>
      <c r="Q21" s="123"/>
      <c r="R21" s="123"/>
      <c r="S21" s="123"/>
      <c r="T21" s="156"/>
      <c r="U21" s="125"/>
      <c r="V21" s="123"/>
      <c r="W21" s="124"/>
      <c r="X21" s="126"/>
      <c r="Y21" s="123"/>
      <c r="Z21" s="102"/>
      <c r="AA21" s="94"/>
      <c r="AB21" s="127"/>
      <c r="AC21" s="125"/>
      <c r="AD21" s="124"/>
      <c r="AE21" s="126">
        <v>56</v>
      </c>
      <c r="AF21" s="91" t="s">
        <v>102</v>
      </c>
      <c r="AG21" s="126">
        <v>56</v>
      </c>
      <c r="AH21" s="102">
        <v>28</v>
      </c>
      <c r="AI21" s="94" t="s">
        <v>102</v>
      </c>
      <c r="AJ21" s="59" t="s">
        <v>39</v>
      </c>
      <c r="AK21" s="140"/>
      <c r="AL21" s="124"/>
    </row>
    <row r="22" spans="2:38" s="49" customFormat="1" ht="30" customHeight="1" x14ac:dyDescent="0.15">
      <c r="B22" s="120" t="s">
        <v>99</v>
      </c>
      <c r="C22" s="84">
        <v>521</v>
      </c>
      <c r="D22" s="84">
        <v>58.9</v>
      </c>
      <c r="E22" s="84">
        <v>67</v>
      </c>
      <c r="F22" s="122"/>
      <c r="G22" s="106" t="s">
        <v>114</v>
      </c>
      <c r="H22" s="105" t="s">
        <v>82</v>
      </c>
      <c r="I22" s="104" t="s">
        <v>83</v>
      </c>
      <c r="J22" s="102">
        <v>2</v>
      </c>
      <c r="K22" s="102" t="s">
        <v>110</v>
      </c>
      <c r="L22" s="102">
        <v>3904</v>
      </c>
      <c r="M22" s="94" t="s">
        <v>38</v>
      </c>
      <c r="N22" s="102" t="s">
        <v>23</v>
      </c>
      <c r="O22" s="123"/>
      <c r="P22" s="123"/>
      <c r="Q22" s="123"/>
      <c r="R22" s="123"/>
      <c r="S22" s="123"/>
      <c r="T22" s="156"/>
      <c r="U22" s="125"/>
      <c r="V22" s="123"/>
      <c r="W22" s="124"/>
      <c r="X22" s="126"/>
      <c r="Y22" s="123"/>
      <c r="Z22" s="123"/>
      <c r="AA22" s="94"/>
      <c r="AB22" s="91"/>
      <c r="AC22" s="125"/>
      <c r="AD22" s="124"/>
      <c r="AE22" s="126">
        <v>22</v>
      </c>
      <c r="AF22" s="91" t="s">
        <v>102</v>
      </c>
      <c r="AG22" s="126">
        <v>22</v>
      </c>
      <c r="AH22" s="102">
        <v>11</v>
      </c>
      <c r="AI22" s="102" t="s">
        <v>102</v>
      </c>
      <c r="AJ22" s="59" t="s">
        <v>39</v>
      </c>
      <c r="AK22" s="140"/>
      <c r="AL22" s="124"/>
    </row>
    <row r="23" spans="2:38" s="49" customFormat="1" ht="30" customHeight="1" x14ac:dyDescent="0.15">
      <c r="B23" s="120" t="s">
        <v>99</v>
      </c>
      <c r="C23" s="84">
        <v>521</v>
      </c>
      <c r="D23" s="84">
        <v>59.05</v>
      </c>
      <c r="E23" s="84">
        <v>169</v>
      </c>
      <c r="F23" s="84"/>
      <c r="G23" s="106"/>
      <c r="H23" s="162" t="s">
        <v>182</v>
      </c>
      <c r="I23" s="104" t="s">
        <v>183</v>
      </c>
      <c r="J23" s="102">
        <v>1</v>
      </c>
      <c r="K23" s="102">
        <v>54</v>
      </c>
      <c r="L23" s="102">
        <v>245</v>
      </c>
      <c r="M23" s="94" t="s">
        <v>199</v>
      </c>
      <c r="N23" s="102"/>
      <c r="O23" s="102"/>
      <c r="P23" s="123"/>
      <c r="Q23" s="123"/>
      <c r="R23" s="123"/>
      <c r="S23" s="123"/>
      <c r="T23" s="156"/>
      <c r="U23" s="125"/>
      <c r="V23" s="123"/>
      <c r="W23" s="124"/>
      <c r="X23" s="125"/>
      <c r="Y23" s="123"/>
      <c r="Z23" s="123"/>
      <c r="AA23" s="123"/>
      <c r="AB23" s="124"/>
      <c r="AC23" s="125"/>
      <c r="AD23" s="124"/>
      <c r="AE23" s="126">
        <v>245</v>
      </c>
      <c r="AF23" s="127" t="s">
        <v>102</v>
      </c>
      <c r="AG23" s="125"/>
      <c r="AH23" s="123"/>
      <c r="AI23" s="123"/>
      <c r="AJ23" s="124"/>
      <c r="AK23" s="140"/>
      <c r="AL23" s="124"/>
    </row>
    <row r="24" spans="2:38" s="49" customFormat="1" ht="30" customHeight="1" thickBot="1" x14ac:dyDescent="0.2">
      <c r="B24" s="163" t="s">
        <v>99</v>
      </c>
      <c r="C24" s="164">
        <v>521</v>
      </c>
      <c r="D24" s="164">
        <v>59.1</v>
      </c>
      <c r="E24" s="164">
        <v>113</v>
      </c>
      <c r="F24" s="164"/>
      <c r="G24" s="107">
        <v>70994234</v>
      </c>
      <c r="H24" s="165" t="s">
        <v>40</v>
      </c>
      <c r="I24" s="166" t="s">
        <v>41</v>
      </c>
      <c r="J24" s="167">
        <v>1</v>
      </c>
      <c r="K24" s="167">
        <v>56</v>
      </c>
      <c r="L24" s="167">
        <v>220</v>
      </c>
      <c r="M24" s="168" t="s">
        <v>199</v>
      </c>
      <c r="N24" s="167"/>
      <c r="O24" s="167"/>
      <c r="P24" s="169"/>
      <c r="Q24" s="169"/>
      <c r="R24" s="169"/>
      <c r="S24" s="169"/>
      <c r="T24" s="170"/>
      <c r="U24" s="171"/>
      <c r="V24" s="169"/>
      <c r="W24" s="172"/>
      <c r="X24" s="171"/>
      <c r="Y24" s="169"/>
      <c r="Z24" s="167">
        <v>220</v>
      </c>
      <c r="AA24" s="161" t="s">
        <v>39</v>
      </c>
      <c r="AB24" s="173" t="s">
        <v>102</v>
      </c>
      <c r="AC24" s="171"/>
      <c r="AD24" s="172"/>
      <c r="AE24" s="174"/>
      <c r="AF24" s="173"/>
      <c r="AG24" s="171"/>
      <c r="AH24" s="169"/>
      <c r="AI24" s="169"/>
      <c r="AJ24" s="172"/>
      <c r="AK24" s="175"/>
      <c r="AL24" s="172"/>
    </row>
    <row r="25" spans="2:38" s="49" customFormat="1" ht="30" customHeight="1" x14ac:dyDescent="0.15">
      <c r="G25" s="142"/>
    </row>
    <row r="26" spans="2:38" s="49" customFormat="1" ht="30" customHeight="1" x14ac:dyDescent="0.15">
      <c r="G26" s="142"/>
    </row>
    <row r="27" spans="2:38" s="49" customFormat="1" ht="30" customHeight="1" x14ac:dyDescent="0.15">
      <c r="G27" s="142"/>
    </row>
    <row r="28" spans="2:38" s="49" customFormat="1" ht="10.5" x14ac:dyDescent="0.15">
      <c r="G28" s="142"/>
    </row>
    <row r="29" spans="2:38" s="49" customFormat="1" ht="10.5" x14ac:dyDescent="0.15">
      <c r="G29" s="142"/>
    </row>
    <row r="30" spans="2:38" s="49" customFormat="1" ht="10.5" x14ac:dyDescent="0.15">
      <c r="G30" s="142"/>
    </row>
    <row r="31" spans="2:38" s="49" customFormat="1" ht="10.5" x14ac:dyDescent="0.15">
      <c r="G31" s="142"/>
    </row>
    <row r="32" spans="2:38" s="49" customFormat="1" ht="10.5" x14ac:dyDescent="0.15">
      <c r="G32" s="142"/>
    </row>
    <row r="33" spans="7:7" s="49" customFormat="1" ht="10.5" x14ac:dyDescent="0.15">
      <c r="G33" s="142"/>
    </row>
    <row r="34" spans="7:7" s="49" customFormat="1" ht="10.5" x14ac:dyDescent="0.15">
      <c r="G34" s="142"/>
    </row>
    <row r="35" spans="7:7" s="49" customFormat="1" ht="10.5" x14ac:dyDescent="0.15">
      <c r="G35" s="142"/>
    </row>
    <row r="36" spans="7:7" s="49" customFormat="1" ht="10.5" x14ac:dyDescent="0.15">
      <c r="G36" s="142"/>
    </row>
    <row r="37" spans="7:7" s="49" customFormat="1" ht="10.5" x14ac:dyDescent="0.15">
      <c r="G37" s="142"/>
    </row>
    <row r="38" spans="7:7" s="49" customFormat="1" ht="10.5" x14ac:dyDescent="0.15">
      <c r="G38" s="142"/>
    </row>
  </sheetData>
  <autoFilter ref="H1:H38"/>
  <mergeCells count="5">
    <mergeCell ref="X3:AB3"/>
    <mergeCell ref="AC3:AF3"/>
    <mergeCell ref="B3:T3"/>
    <mergeCell ref="U3:W3"/>
    <mergeCell ref="AG3:AJ3"/>
  </mergeCells>
  <conditionalFormatting sqref="B3:D3">
    <cfRule type="cellIs" dxfId="32" priority="55" stopIfTrue="1" operator="greaterThanOrEqual">
      <formula>0</formula>
    </cfRule>
  </conditionalFormatting>
  <conditionalFormatting sqref="X4:Z4 AC4:AG4 H4:Q4 AI4:AK4">
    <cfRule type="cellIs" dxfId="31" priority="57" stopIfTrue="1" operator="notEqual">
      <formula>0</formula>
    </cfRule>
  </conditionalFormatting>
  <conditionalFormatting sqref="AC3">
    <cfRule type="cellIs" dxfId="30" priority="54" stopIfTrue="1" operator="greaterThanOrEqual">
      <formula>0</formula>
    </cfRule>
  </conditionalFormatting>
  <conditionalFormatting sqref="U4:W4">
    <cfRule type="cellIs" dxfId="29" priority="53" stopIfTrue="1" operator="notEqual">
      <formula>0</formula>
    </cfRule>
  </conditionalFormatting>
  <conditionalFormatting sqref="X3:Z3">
    <cfRule type="cellIs" dxfId="28" priority="52" stopIfTrue="1" operator="greaterThanOrEqual">
      <formula>0</formula>
    </cfRule>
  </conditionalFormatting>
  <conditionalFormatting sqref="U3">
    <cfRule type="cellIs" dxfId="27" priority="31" stopIfTrue="1" operator="greaterThanOrEqual">
      <formula>0</formula>
    </cfRule>
  </conditionalFormatting>
  <conditionalFormatting sqref="AG3">
    <cfRule type="cellIs" dxfId="26" priority="28" stopIfTrue="1" operator="greaterThanOrEqual">
      <formula>0</formula>
    </cfRule>
  </conditionalFormatting>
  <conditionalFormatting sqref="B4:C4">
    <cfRule type="cellIs" dxfId="25" priority="27" stopIfTrue="1" operator="notEqual">
      <formula>0</formula>
    </cfRule>
  </conditionalFormatting>
  <conditionalFormatting sqref="AA4:AB4">
    <cfRule type="cellIs" dxfId="24" priority="25" stopIfTrue="1" operator="notEqual">
      <formula>0</formula>
    </cfRule>
  </conditionalFormatting>
  <conditionalFormatting sqref="AL4">
    <cfRule type="cellIs" dxfId="23" priority="24" stopIfTrue="1" operator="notEqual">
      <formula>0</formula>
    </cfRule>
  </conditionalFormatting>
  <conditionalFormatting sqref="G4">
    <cfRule type="cellIs" dxfId="22" priority="23" stopIfTrue="1" operator="notEqual">
      <formula>0</formula>
    </cfRule>
  </conditionalFormatting>
  <conditionalFormatting sqref="F4">
    <cfRule type="cellIs" dxfId="21" priority="21" stopIfTrue="1" operator="notEqual">
      <formula>0</formula>
    </cfRule>
  </conditionalFormatting>
  <conditionalFormatting sqref="E4">
    <cfRule type="cellIs" dxfId="20" priority="19" stopIfTrue="1" operator="notEqual">
      <formula>0</formula>
    </cfRule>
  </conditionalFormatting>
  <conditionalFormatting sqref="R4">
    <cfRule type="cellIs" dxfId="19" priority="9" stopIfTrue="1" operator="notEqual">
      <formula>0</formula>
    </cfRule>
  </conditionalFormatting>
  <conditionalFormatting sqref="S4">
    <cfRule type="cellIs" dxfId="18" priority="6" stopIfTrue="1" operator="notEqual">
      <formula>0</formula>
    </cfRule>
  </conditionalFormatting>
  <conditionalFormatting sqref="T4">
    <cfRule type="cellIs" dxfId="17" priority="5" stopIfTrue="1" operator="notEqual">
      <formula>0</formula>
    </cfRule>
  </conditionalFormatting>
  <conditionalFormatting sqref="D4">
    <cfRule type="cellIs" dxfId="16" priority="3" stopIfTrue="1" operator="notEqual">
      <formula>0</formula>
    </cfRule>
  </conditionalFormatting>
  <conditionalFormatting sqref="AH4">
    <cfRule type="cellIs" dxfId="15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28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8"/>
  <sheetViews>
    <sheetView zoomScaleNormal="100" workbookViewId="0">
      <selection activeCell="D21" sqref="D21"/>
    </sheetView>
  </sheetViews>
  <sheetFormatPr defaultRowHeight="14.25" x14ac:dyDescent="0.2"/>
  <cols>
    <col min="1" max="1" width="2.7109375" style="14" customWidth="1"/>
    <col min="2" max="2" width="17.5703125" style="14" customWidth="1"/>
    <col min="3" max="3" width="9.42578125" style="14" customWidth="1"/>
    <col min="4" max="4" width="13.5703125" style="14" bestFit="1" customWidth="1"/>
    <col min="5" max="5" width="9.42578125" style="14" customWidth="1"/>
    <col min="6" max="6" width="8.7109375" style="14" customWidth="1"/>
    <col min="7" max="7" width="36.7109375" style="14" customWidth="1"/>
    <col min="8" max="8" width="55.85546875" style="14" customWidth="1"/>
    <col min="9" max="16384" width="9.140625" style="14"/>
  </cols>
  <sheetData>
    <row r="1" spans="2:10" s="28" customFormat="1" ht="19.5" x14ac:dyDescent="0.25">
      <c r="B1" s="16" t="s">
        <v>64</v>
      </c>
      <c r="C1" s="16"/>
      <c r="D1" s="16"/>
    </row>
    <row r="2" spans="2:10" s="28" customFormat="1" ht="25.5" thickBot="1" x14ac:dyDescent="0.35">
      <c r="B2" s="46" t="s">
        <v>70</v>
      </c>
      <c r="C2" s="42"/>
      <c r="D2" s="42"/>
      <c r="E2" s="41"/>
      <c r="F2" s="41"/>
      <c r="G2" s="43"/>
      <c r="H2" s="41"/>
      <c r="I2" s="41"/>
      <c r="J2" s="41"/>
    </row>
    <row r="3" spans="2:10" s="27" customFormat="1" ht="12" thickBot="1" x14ac:dyDescent="0.2">
      <c r="B3" s="188" t="s">
        <v>19</v>
      </c>
      <c r="C3" s="189"/>
      <c r="D3" s="189"/>
      <c r="E3" s="189"/>
      <c r="F3" s="189"/>
      <c r="G3" s="189"/>
      <c r="H3" s="190"/>
    </row>
    <row r="4" spans="2:10" s="27" customFormat="1" ht="35.25" customHeight="1" thickBot="1" x14ac:dyDescent="0.2">
      <c r="B4" s="109" t="s">
        <v>1</v>
      </c>
      <c r="C4" s="110" t="s">
        <v>58</v>
      </c>
      <c r="D4" s="110" t="s">
        <v>59</v>
      </c>
      <c r="E4" s="110" t="s">
        <v>9</v>
      </c>
      <c r="F4" s="111" t="s">
        <v>4</v>
      </c>
      <c r="G4" s="112" t="s">
        <v>2</v>
      </c>
      <c r="H4" s="113" t="s">
        <v>3</v>
      </c>
    </row>
    <row r="5" spans="2:10" s="19" customFormat="1" ht="10.5" customHeight="1" x14ac:dyDescent="0.2">
      <c r="B5" s="143" t="s">
        <v>71</v>
      </c>
      <c r="C5" s="29" t="s">
        <v>120</v>
      </c>
      <c r="D5" s="71"/>
      <c r="E5" s="29">
        <v>1</v>
      </c>
      <c r="F5" s="29"/>
      <c r="G5" s="39" t="s">
        <v>77</v>
      </c>
      <c r="H5" s="115" t="s">
        <v>78</v>
      </c>
      <c r="I5" s="14"/>
      <c r="J5" s="14"/>
    </row>
    <row r="6" spans="2:10" ht="10.5" customHeight="1" x14ac:dyDescent="0.2">
      <c r="B6" s="144" t="s">
        <v>71</v>
      </c>
      <c r="C6" s="21" t="s">
        <v>121</v>
      </c>
      <c r="D6" s="21"/>
      <c r="E6" s="21">
        <v>66</v>
      </c>
      <c r="F6" s="21"/>
      <c r="G6" s="23" t="s">
        <v>122</v>
      </c>
      <c r="H6" s="114" t="s">
        <v>123</v>
      </c>
    </row>
    <row r="7" spans="2:10" ht="10.5" customHeight="1" x14ac:dyDescent="0.2">
      <c r="B7" s="144" t="s">
        <v>71</v>
      </c>
      <c r="C7" s="22" t="s">
        <v>129</v>
      </c>
      <c r="D7" s="21"/>
      <c r="E7" s="21">
        <v>1</v>
      </c>
      <c r="F7" s="21"/>
      <c r="G7" s="23" t="s">
        <v>77</v>
      </c>
      <c r="H7" s="114" t="s">
        <v>78</v>
      </c>
    </row>
    <row r="8" spans="2:10" ht="10.5" customHeight="1" x14ac:dyDescent="0.2">
      <c r="B8" s="144" t="s">
        <v>71</v>
      </c>
      <c r="C8" s="22" t="s">
        <v>130</v>
      </c>
      <c r="D8" s="21"/>
      <c r="E8" s="21">
        <v>58</v>
      </c>
      <c r="F8" s="21"/>
      <c r="G8" s="23" t="s">
        <v>68</v>
      </c>
      <c r="H8" s="114" t="s">
        <v>62</v>
      </c>
    </row>
    <row r="9" spans="2:10" ht="10.5" customHeight="1" x14ac:dyDescent="0.2">
      <c r="B9" s="144" t="s">
        <v>71</v>
      </c>
      <c r="C9" s="22" t="s">
        <v>154</v>
      </c>
      <c r="D9" s="21"/>
      <c r="E9" s="21">
        <v>1</v>
      </c>
      <c r="F9" s="21"/>
      <c r="G9" s="23" t="s">
        <v>77</v>
      </c>
      <c r="H9" s="114" t="s">
        <v>78</v>
      </c>
    </row>
    <row r="10" spans="2:10" ht="10.5" customHeight="1" x14ac:dyDescent="0.2">
      <c r="B10" s="144" t="s">
        <v>71</v>
      </c>
      <c r="C10" s="22" t="s">
        <v>79</v>
      </c>
      <c r="D10" s="21"/>
      <c r="E10" s="21">
        <v>1</v>
      </c>
      <c r="F10" s="21"/>
      <c r="G10" s="23" t="s">
        <v>77</v>
      </c>
      <c r="H10" s="114" t="s">
        <v>78</v>
      </c>
    </row>
    <row r="11" spans="2:10" ht="10.5" customHeight="1" thickBot="1" x14ac:dyDescent="0.25">
      <c r="B11" s="145" t="s">
        <v>71</v>
      </c>
      <c r="C11" s="118" t="s">
        <v>157</v>
      </c>
      <c r="D11" s="25"/>
      <c r="E11" s="25">
        <v>58</v>
      </c>
      <c r="F11" s="25"/>
      <c r="G11" s="119" t="s">
        <v>68</v>
      </c>
      <c r="H11" s="116" t="s">
        <v>62</v>
      </c>
    </row>
    <row r="12" spans="2:10" ht="10.5" customHeight="1" x14ac:dyDescent="0.2">
      <c r="B12" s="108"/>
      <c r="C12" s="108"/>
      <c r="D12" s="108"/>
      <c r="E12" s="108"/>
      <c r="F12" s="108"/>
      <c r="G12" s="108"/>
      <c r="H12" s="108"/>
    </row>
    <row r="13" spans="2:10" ht="10.5" customHeight="1" x14ac:dyDescent="0.2">
      <c r="B13" s="108"/>
      <c r="C13" s="108"/>
      <c r="D13" s="108"/>
      <c r="E13" s="108"/>
      <c r="F13" s="108"/>
      <c r="G13" s="108"/>
      <c r="H13" s="108"/>
    </row>
    <row r="14" spans="2:10" ht="10.5" customHeight="1" x14ac:dyDescent="0.2">
      <c r="B14" s="108"/>
      <c r="C14" s="108"/>
      <c r="D14" s="108"/>
      <c r="E14" s="108"/>
      <c r="F14" s="108"/>
      <c r="G14" s="108"/>
      <c r="H14" s="108"/>
    </row>
    <row r="15" spans="2:10" ht="10.5" customHeight="1" x14ac:dyDescent="0.2">
      <c r="B15" s="108"/>
      <c r="C15" s="108"/>
      <c r="D15" s="108"/>
      <c r="E15" s="108"/>
      <c r="F15" s="108"/>
      <c r="G15" s="108"/>
      <c r="H15" s="108"/>
    </row>
    <row r="16" spans="2:10" ht="10.5" customHeight="1" x14ac:dyDescent="0.2">
      <c r="B16" s="108"/>
      <c r="C16" s="108"/>
      <c r="D16" s="108"/>
      <c r="E16" s="108"/>
      <c r="F16" s="108"/>
      <c r="G16" s="108"/>
      <c r="H16" s="108"/>
    </row>
    <row r="17" spans="2:8" ht="10.5" customHeight="1" x14ac:dyDescent="0.2">
      <c r="B17" s="108"/>
      <c r="C17" s="108"/>
      <c r="D17" s="108"/>
      <c r="E17" s="108"/>
      <c r="F17" s="108"/>
      <c r="G17" s="108"/>
      <c r="H17" s="108"/>
    </row>
    <row r="18" spans="2:8" ht="10.5" customHeight="1" x14ac:dyDescent="0.2">
      <c r="B18" s="108"/>
      <c r="C18" s="108"/>
      <c r="D18" s="108"/>
      <c r="E18" s="108"/>
      <c r="F18" s="108"/>
      <c r="G18" s="108"/>
      <c r="H18" s="108"/>
    </row>
    <row r="19" spans="2:8" ht="10.5" customHeight="1" x14ac:dyDescent="0.2">
      <c r="B19" s="108"/>
      <c r="C19" s="108"/>
      <c r="D19" s="108"/>
      <c r="E19" s="108"/>
      <c r="F19" s="108"/>
      <c r="G19" s="108"/>
      <c r="H19" s="108"/>
    </row>
    <row r="20" spans="2:8" ht="10.5" customHeight="1" x14ac:dyDescent="0.2">
      <c r="B20" s="108"/>
      <c r="C20" s="108"/>
      <c r="D20" s="108"/>
      <c r="E20" s="108"/>
      <c r="F20" s="108"/>
      <c r="G20" s="108"/>
      <c r="H20" s="108"/>
    </row>
    <row r="21" spans="2:8" ht="10.5" customHeight="1" x14ac:dyDescent="0.2">
      <c r="B21" s="108"/>
      <c r="C21" s="108"/>
      <c r="D21" s="108"/>
      <c r="E21" s="108"/>
      <c r="F21" s="108"/>
      <c r="G21" s="108"/>
      <c r="H21" s="108"/>
    </row>
    <row r="22" spans="2:8" ht="10.5" customHeight="1" x14ac:dyDescent="0.2">
      <c r="B22" s="108"/>
      <c r="C22" s="108"/>
      <c r="D22" s="108"/>
      <c r="E22" s="108"/>
      <c r="F22" s="108"/>
      <c r="G22" s="108"/>
      <c r="H22" s="108"/>
    </row>
    <row r="23" spans="2:8" ht="10.5" customHeight="1" x14ac:dyDescent="0.2">
      <c r="B23" s="108"/>
      <c r="C23" s="108"/>
      <c r="D23" s="108"/>
      <c r="E23" s="108"/>
      <c r="F23" s="108"/>
      <c r="G23" s="108"/>
      <c r="H23" s="108"/>
    </row>
    <row r="24" spans="2:8" ht="10.5" customHeight="1" x14ac:dyDescent="0.2">
      <c r="B24" s="108"/>
      <c r="C24" s="108"/>
      <c r="D24" s="108"/>
      <c r="E24" s="108"/>
      <c r="F24" s="108"/>
      <c r="G24" s="108"/>
      <c r="H24" s="108"/>
    </row>
    <row r="25" spans="2:8" ht="10.5" customHeight="1" x14ac:dyDescent="0.2"/>
    <row r="26" spans="2:8" ht="10.5" customHeight="1" x14ac:dyDescent="0.2"/>
    <row r="27" spans="2:8" ht="10.5" customHeight="1" x14ac:dyDescent="0.2"/>
    <row r="28" spans="2:8" ht="10.5" customHeight="1" x14ac:dyDescent="0.2"/>
  </sheetData>
  <mergeCells count="1">
    <mergeCell ref="B3:H3"/>
  </mergeCells>
  <conditionalFormatting sqref="B3:D3">
    <cfRule type="cellIs" dxfId="14" priority="19" stopIfTrue="1" operator="greaterThanOrEqual">
      <formula>0</formula>
    </cfRule>
  </conditionalFormatting>
  <conditionalFormatting sqref="G4:H4 C4:D4">
    <cfRule type="cellIs" dxfId="13" priority="20" stopIfTrue="1" operator="notEqual">
      <formula>0</formula>
    </cfRule>
  </conditionalFormatting>
  <conditionalFormatting sqref="B4">
    <cfRule type="cellIs" dxfId="12" priority="13" stopIfTrue="1" operator="notEqual">
      <formula>0</formula>
    </cfRule>
  </conditionalFormatting>
  <conditionalFormatting sqref="F4">
    <cfRule type="cellIs" dxfId="11" priority="8" stopIfTrue="1" operator="notEqual">
      <formula>0</formula>
    </cfRule>
  </conditionalFormatting>
  <conditionalFormatting sqref="E4">
    <cfRule type="cellIs" dxfId="10" priority="7" stopIfTrue="1" operator="notEqual">
      <formula>0</formula>
    </cfRule>
  </conditionalFormatting>
  <pageMargins left="0.7" right="0.7" top="0.78740157499999996" bottom="0.78740157499999996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2"/>
  <sheetViews>
    <sheetView tabSelected="1" zoomScaleNormal="100" workbookViewId="0">
      <selection activeCell="C66" sqref="C66"/>
    </sheetView>
  </sheetViews>
  <sheetFormatPr defaultRowHeight="11.25" x14ac:dyDescent="0.15"/>
  <cols>
    <col min="1" max="1" width="2.7109375" style="27" customWidth="1"/>
    <col min="2" max="2" width="17.7109375" style="27" customWidth="1"/>
    <col min="3" max="5" width="9.7109375" style="27" customWidth="1"/>
    <col min="6" max="6" width="6.85546875" style="27" customWidth="1"/>
    <col min="7" max="7" width="13.7109375" style="27" customWidth="1"/>
    <col min="8" max="8" width="43.140625" style="27" customWidth="1"/>
    <col min="9" max="9" width="55.28515625" style="27" customWidth="1"/>
    <col min="10" max="16384" width="9.140625" style="27"/>
  </cols>
  <sheetData>
    <row r="1" spans="2:10" s="28" customFormat="1" ht="19.5" x14ac:dyDescent="0.25">
      <c r="B1" s="16" t="s">
        <v>61</v>
      </c>
      <c r="C1" s="16"/>
      <c r="D1" s="16"/>
      <c r="E1" s="16"/>
    </row>
    <row r="2" spans="2:10" s="28" customFormat="1" ht="25.5" thickBot="1" x14ac:dyDescent="0.35">
      <c r="B2" s="46" t="s">
        <v>70</v>
      </c>
      <c r="C2" s="42"/>
      <c r="D2" s="42"/>
      <c r="E2" s="41"/>
      <c r="F2" s="41"/>
      <c r="G2" s="43"/>
      <c r="H2" s="41"/>
      <c r="I2" s="41"/>
      <c r="J2" s="41"/>
    </row>
    <row r="3" spans="2:10" ht="12" thickBot="1" x14ac:dyDescent="0.2">
      <c r="B3" s="188" t="s">
        <v>19</v>
      </c>
      <c r="C3" s="189"/>
      <c r="D3" s="189"/>
      <c r="E3" s="189"/>
      <c r="F3" s="189"/>
      <c r="G3" s="189"/>
      <c r="H3" s="189"/>
      <c r="I3" s="190"/>
    </row>
    <row r="4" spans="2:10" ht="34.5" thickBot="1" x14ac:dyDescent="0.2">
      <c r="B4" s="32" t="s">
        <v>1</v>
      </c>
      <c r="C4" s="17" t="s">
        <v>42</v>
      </c>
      <c r="D4" s="17" t="s">
        <v>58</v>
      </c>
      <c r="E4" s="17" t="s">
        <v>59</v>
      </c>
      <c r="F4" s="17" t="s">
        <v>9</v>
      </c>
      <c r="G4" s="18" t="s">
        <v>4</v>
      </c>
      <c r="H4" s="37" t="s">
        <v>2</v>
      </c>
      <c r="I4" s="38" t="s">
        <v>3</v>
      </c>
    </row>
    <row r="5" spans="2:10" s="19" customFormat="1" ht="10.5" x14ac:dyDescent="0.15">
      <c r="B5" s="35" t="s">
        <v>71</v>
      </c>
      <c r="C5" s="36">
        <v>2</v>
      </c>
      <c r="D5" s="29" t="s">
        <v>120</v>
      </c>
      <c r="E5" s="29"/>
      <c r="F5" s="29">
        <v>1</v>
      </c>
      <c r="G5" s="29"/>
      <c r="H5" s="39" t="s">
        <v>77</v>
      </c>
      <c r="I5" s="40" t="s">
        <v>78</v>
      </c>
    </row>
    <row r="6" spans="2:10" s="19" customFormat="1" ht="10.5" x14ac:dyDescent="0.15">
      <c r="B6" s="33" t="s">
        <v>71</v>
      </c>
      <c r="C6" s="20">
        <v>2</v>
      </c>
      <c r="D6" s="21" t="s">
        <v>121</v>
      </c>
      <c r="E6" s="21"/>
      <c r="F6" s="21">
        <v>66</v>
      </c>
      <c r="G6" s="22"/>
      <c r="H6" s="23" t="s">
        <v>122</v>
      </c>
      <c r="I6" s="24" t="s">
        <v>123</v>
      </c>
    </row>
    <row r="7" spans="2:10" s="19" customFormat="1" ht="10.5" x14ac:dyDescent="0.15">
      <c r="B7" s="33" t="s">
        <v>71</v>
      </c>
      <c r="C7" s="20">
        <v>2</v>
      </c>
      <c r="D7" s="22" t="s">
        <v>126</v>
      </c>
      <c r="E7" s="21"/>
      <c r="F7" s="21">
        <v>154</v>
      </c>
      <c r="G7" s="22"/>
      <c r="H7" s="23" t="s">
        <v>124</v>
      </c>
      <c r="I7" s="24" t="s">
        <v>125</v>
      </c>
    </row>
    <row r="8" spans="2:10" s="19" customFormat="1" ht="10.5" x14ac:dyDescent="0.15">
      <c r="B8" s="33" t="s">
        <v>71</v>
      </c>
      <c r="C8" s="20">
        <v>2</v>
      </c>
      <c r="D8" s="22" t="s">
        <v>127</v>
      </c>
      <c r="E8" s="21"/>
      <c r="F8" s="21">
        <v>142</v>
      </c>
      <c r="G8" s="22"/>
      <c r="H8" s="23" t="s">
        <v>88</v>
      </c>
      <c r="I8" s="24" t="s">
        <v>128</v>
      </c>
    </row>
    <row r="9" spans="2:10" s="19" customFormat="1" ht="10.5" x14ac:dyDescent="0.15">
      <c r="B9" s="33" t="s">
        <v>71</v>
      </c>
      <c r="C9" s="20">
        <v>2</v>
      </c>
      <c r="D9" s="22" t="s">
        <v>129</v>
      </c>
      <c r="E9" s="21"/>
      <c r="F9" s="21">
        <v>1</v>
      </c>
      <c r="G9" s="22"/>
      <c r="H9" s="23" t="s">
        <v>77</v>
      </c>
      <c r="I9" s="24" t="s">
        <v>78</v>
      </c>
    </row>
    <row r="10" spans="2:10" s="19" customFormat="1" ht="10.5" x14ac:dyDescent="0.15">
      <c r="B10" s="33" t="s">
        <v>71</v>
      </c>
      <c r="C10" s="20">
        <v>2</v>
      </c>
      <c r="D10" s="22" t="s">
        <v>131</v>
      </c>
      <c r="E10" s="21"/>
      <c r="F10" s="21">
        <v>143</v>
      </c>
      <c r="G10" s="22"/>
      <c r="H10" s="23" t="s">
        <v>132</v>
      </c>
      <c r="I10" s="24" t="s">
        <v>133</v>
      </c>
    </row>
    <row r="11" spans="2:10" s="19" customFormat="1" ht="10.5" x14ac:dyDescent="0.15">
      <c r="B11" s="33" t="s">
        <v>71</v>
      </c>
      <c r="C11" s="20">
        <v>2</v>
      </c>
      <c r="D11" s="22" t="s">
        <v>134</v>
      </c>
      <c r="E11" s="21"/>
      <c r="F11" s="21">
        <v>132</v>
      </c>
      <c r="G11" s="22"/>
      <c r="H11" s="23" t="s">
        <v>94</v>
      </c>
      <c r="I11" s="24" t="s">
        <v>95</v>
      </c>
    </row>
    <row r="12" spans="2:10" s="19" customFormat="1" ht="10.5" x14ac:dyDescent="0.15">
      <c r="B12" s="33" t="s">
        <v>71</v>
      </c>
      <c r="C12" s="20">
        <v>2</v>
      </c>
      <c r="D12" s="22" t="s">
        <v>135</v>
      </c>
      <c r="E12" s="21"/>
      <c r="F12" s="21">
        <v>6</v>
      </c>
      <c r="G12" s="22"/>
      <c r="H12" s="69" t="s">
        <v>73</v>
      </c>
      <c r="I12" s="70" t="s">
        <v>74</v>
      </c>
    </row>
    <row r="13" spans="2:10" s="19" customFormat="1" ht="10.5" x14ac:dyDescent="0.15">
      <c r="B13" s="33" t="s">
        <v>71</v>
      </c>
      <c r="C13" s="20">
        <v>2</v>
      </c>
      <c r="D13" s="22" t="s">
        <v>136</v>
      </c>
      <c r="E13" s="21"/>
      <c r="F13" s="21">
        <v>10002</v>
      </c>
      <c r="G13" s="22"/>
      <c r="H13" s="23" t="s">
        <v>137</v>
      </c>
      <c r="I13" s="24" t="s">
        <v>138</v>
      </c>
    </row>
    <row r="14" spans="2:10" s="19" customFormat="1" ht="10.5" x14ac:dyDescent="0.15">
      <c r="B14" s="33" t="s">
        <v>71</v>
      </c>
      <c r="C14" s="20">
        <v>2</v>
      </c>
      <c r="D14" s="22" t="s">
        <v>139</v>
      </c>
      <c r="E14" s="21"/>
      <c r="F14" s="21">
        <v>6</v>
      </c>
      <c r="G14" s="22"/>
      <c r="H14" s="23" t="s">
        <v>73</v>
      </c>
      <c r="I14" s="24" t="s">
        <v>74</v>
      </c>
    </row>
    <row r="15" spans="2:10" s="19" customFormat="1" ht="10.5" x14ac:dyDescent="0.15">
      <c r="B15" s="33" t="s">
        <v>71</v>
      </c>
      <c r="C15" s="20">
        <v>2</v>
      </c>
      <c r="D15" s="22" t="s">
        <v>140</v>
      </c>
      <c r="E15" s="21"/>
      <c r="F15" s="21">
        <v>109</v>
      </c>
      <c r="G15" s="22" t="s">
        <v>25</v>
      </c>
      <c r="H15" s="23" t="s">
        <v>141</v>
      </c>
      <c r="I15" s="24" t="s">
        <v>142</v>
      </c>
    </row>
    <row r="16" spans="2:10" s="19" customFormat="1" ht="10.5" x14ac:dyDescent="0.15">
      <c r="B16" s="33" t="s">
        <v>71</v>
      </c>
      <c r="C16" s="20">
        <v>2</v>
      </c>
      <c r="D16" s="22" t="s">
        <v>140</v>
      </c>
      <c r="E16" s="21"/>
      <c r="F16" s="21">
        <v>109</v>
      </c>
      <c r="G16" s="22" t="s">
        <v>25</v>
      </c>
      <c r="H16" s="23" t="s">
        <v>143</v>
      </c>
      <c r="I16" s="24" t="s">
        <v>144</v>
      </c>
    </row>
    <row r="17" spans="2:10" s="19" customFormat="1" ht="10.5" x14ac:dyDescent="0.15">
      <c r="B17" s="33" t="s">
        <v>71</v>
      </c>
      <c r="C17" s="20">
        <v>2</v>
      </c>
      <c r="D17" s="22" t="s">
        <v>145</v>
      </c>
      <c r="E17" s="21"/>
      <c r="F17" s="21">
        <v>109</v>
      </c>
      <c r="G17" s="22" t="s">
        <v>25</v>
      </c>
      <c r="H17" s="23" t="s">
        <v>141</v>
      </c>
      <c r="I17" s="24" t="s">
        <v>142</v>
      </c>
    </row>
    <row r="18" spans="2:10" s="19" customFormat="1" ht="10.5" x14ac:dyDescent="0.15">
      <c r="B18" s="33" t="s">
        <v>71</v>
      </c>
      <c r="C18" s="20">
        <v>2</v>
      </c>
      <c r="D18" s="22" t="s">
        <v>145</v>
      </c>
      <c r="E18" s="21"/>
      <c r="F18" s="21">
        <v>109</v>
      </c>
      <c r="G18" s="22" t="s">
        <v>25</v>
      </c>
      <c r="H18" s="23" t="s">
        <v>143</v>
      </c>
      <c r="I18" s="24" t="s">
        <v>144</v>
      </c>
    </row>
    <row r="19" spans="2:10" s="19" customFormat="1" ht="10.5" x14ac:dyDescent="0.15">
      <c r="B19" s="33" t="s">
        <v>71</v>
      </c>
      <c r="C19" s="20">
        <v>2</v>
      </c>
      <c r="D19" s="22" t="s">
        <v>146</v>
      </c>
      <c r="E19" s="21"/>
      <c r="F19" s="21">
        <v>109</v>
      </c>
      <c r="G19" s="22" t="s">
        <v>25</v>
      </c>
      <c r="H19" s="23" t="s">
        <v>141</v>
      </c>
      <c r="I19" s="24" t="s">
        <v>142</v>
      </c>
    </row>
    <row r="20" spans="2:10" s="19" customFormat="1" ht="10.5" x14ac:dyDescent="0.15">
      <c r="B20" s="33" t="s">
        <v>71</v>
      </c>
      <c r="C20" s="20">
        <v>2</v>
      </c>
      <c r="D20" s="22" t="s">
        <v>146</v>
      </c>
      <c r="E20" s="21"/>
      <c r="F20" s="21">
        <v>109</v>
      </c>
      <c r="G20" s="22" t="s">
        <v>25</v>
      </c>
      <c r="H20" s="23" t="s">
        <v>143</v>
      </c>
      <c r="I20" s="24" t="s">
        <v>144</v>
      </c>
    </row>
    <row r="21" spans="2:10" s="19" customFormat="1" ht="10.5" x14ac:dyDescent="0.15">
      <c r="B21" s="33" t="s">
        <v>71</v>
      </c>
      <c r="C21" s="20">
        <v>2</v>
      </c>
      <c r="D21" s="22" t="s">
        <v>147</v>
      </c>
      <c r="E21" s="21"/>
      <c r="F21" s="21">
        <v>144</v>
      </c>
      <c r="G21" s="22"/>
      <c r="H21" s="23" t="s">
        <v>148</v>
      </c>
      <c r="I21" s="24" t="s">
        <v>149</v>
      </c>
    </row>
    <row r="22" spans="2:10" s="19" customFormat="1" ht="10.5" x14ac:dyDescent="0.15">
      <c r="B22" s="33" t="s">
        <v>71</v>
      </c>
      <c r="C22" s="20">
        <v>2</v>
      </c>
      <c r="D22" s="22" t="s">
        <v>150</v>
      </c>
      <c r="E22" s="21"/>
      <c r="F22" s="21">
        <v>132</v>
      </c>
      <c r="G22" s="22"/>
      <c r="H22" s="23" t="s">
        <v>94</v>
      </c>
      <c r="I22" s="24" t="s">
        <v>95</v>
      </c>
    </row>
    <row r="23" spans="2:10" s="19" customFormat="1" ht="10.5" x14ac:dyDescent="0.15">
      <c r="B23" s="33" t="s">
        <v>71</v>
      </c>
      <c r="C23" s="20">
        <v>2</v>
      </c>
      <c r="D23" s="22" t="s">
        <v>151</v>
      </c>
      <c r="E23" s="21"/>
      <c r="F23" s="21">
        <v>53</v>
      </c>
      <c r="G23" s="22"/>
      <c r="H23" s="23" t="s">
        <v>40</v>
      </c>
      <c r="I23" s="24" t="s">
        <v>67</v>
      </c>
    </row>
    <row r="24" spans="2:10" s="19" customFormat="1" ht="10.5" x14ac:dyDescent="0.15">
      <c r="B24" s="33" t="s">
        <v>71</v>
      </c>
      <c r="C24" s="20">
        <v>2</v>
      </c>
      <c r="D24" s="22" t="s">
        <v>152</v>
      </c>
      <c r="E24" s="21"/>
      <c r="F24" s="21">
        <v>142</v>
      </c>
      <c r="G24" s="22"/>
      <c r="H24" s="23" t="s">
        <v>88</v>
      </c>
      <c r="I24" s="24" t="s">
        <v>128</v>
      </c>
    </row>
    <row r="25" spans="2:10" s="19" customFormat="1" ht="10.5" x14ac:dyDescent="0.15">
      <c r="B25" s="33" t="s">
        <v>71</v>
      </c>
      <c r="C25" s="20">
        <v>2</v>
      </c>
      <c r="D25" s="22" t="s">
        <v>153</v>
      </c>
      <c r="E25" s="21"/>
      <c r="F25" s="21">
        <v>53</v>
      </c>
      <c r="G25" s="22"/>
      <c r="H25" s="23" t="s">
        <v>40</v>
      </c>
      <c r="I25" s="24" t="s">
        <v>67</v>
      </c>
    </row>
    <row r="26" spans="2:10" s="19" customFormat="1" ht="10.5" x14ac:dyDescent="0.15">
      <c r="B26" s="33" t="s">
        <v>71</v>
      </c>
      <c r="C26" s="20">
        <v>2</v>
      </c>
      <c r="D26" s="22" t="s">
        <v>155</v>
      </c>
      <c r="E26" s="21"/>
      <c r="F26" s="21">
        <v>6</v>
      </c>
      <c r="G26" s="22"/>
      <c r="H26" s="23" t="s">
        <v>73</v>
      </c>
      <c r="I26" s="24" t="s">
        <v>74</v>
      </c>
    </row>
    <row r="27" spans="2:10" s="19" customFormat="1" ht="10.5" x14ac:dyDescent="0.15">
      <c r="B27" s="33" t="s">
        <v>71</v>
      </c>
      <c r="C27" s="20">
        <v>2</v>
      </c>
      <c r="D27" s="22" t="s">
        <v>156</v>
      </c>
      <c r="E27" s="21"/>
      <c r="F27" s="21">
        <v>1</v>
      </c>
      <c r="G27" s="22"/>
      <c r="H27" s="23" t="s">
        <v>77</v>
      </c>
      <c r="I27" s="24" t="s">
        <v>78</v>
      </c>
    </row>
    <row r="28" spans="2:10" s="19" customFormat="1" ht="10.5" x14ac:dyDescent="0.15">
      <c r="B28" s="33" t="s">
        <v>71</v>
      </c>
      <c r="C28" s="20">
        <v>2</v>
      </c>
      <c r="D28" s="22" t="s">
        <v>158</v>
      </c>
      <c r="E28" s="21"/>
      <c r="F28" s="21">
        <v>53</v>
      </c>
      <c r="G28" s="22"/>
      <c r="H28" s="23" t="s">
        <v>40</v>
      </c>
      <c r="I28" s="24" t="s">
        <v>67</v>
      </c>
    </row>
    <row r="29" spans="2:10" s="19" customFormat="1" ht="10.5" x14ac:dyDescent="0.15">
      <c r="B29" s="33" t="s">
        <v>71</v>
      </c>
      <c r="C29" s="20">
        <v>2</v>
      </c>
      <c r="D29" s="22" t="s">
        <v>159</v>
      </c>
      <c r="E29" s="21"/>
      <c r="F29" s="21">
        <v>135</v>
      </c>
      <c r="G29" s="22"/>
      <c r="H29" s="30" t="s">
        <v>106</v>
      </c>
      <c r="I29" s="31" t="s">
        <v>107</v>
      </c>
    </row>
    <row r="30" spans="2:10" s="19" customFormat="1" ht="10.5" x14ac:dyDescent="0.15">
      <c r="B30" s="33" t="s">
        <v>71</v>
      </c>
      <c r="C30" s="20">
        <v>2</v>
      </c>
      <c r="D30" s="22" t="s">
        <v>160</v>
      </c>
      <c r="E30" s="21"/>
      <c r="F30" s="21">
        <v>1</v>
      </c>
      <c r="G30" s="22"/>
      <c r="H30" s="23" t="s">
        <v>77</v>
      </c>
      <c r="I30" s="24" t="s">
        <v>78</v>
      </c>
    </row>
    <row r="31" spans="2:10" s="19" customFormat="1" ht="10.5" x14ac:dyDescent="0.15">
      <c r="B31" s="33" t="s">
        <v>99</v>
      </c>
      <c r="C31" s="20">
        <v>2</v>
      </c>
      <c r="D31" s="22" t="s">
        <v>161</v>
      </c>
      <c r="E31" s="21"/>
      <c r="F31" s="21">
        <v>113</v>
      </c>
      <c r="G31" s="22"/>
      <c r="H31" s="23" t="s">
        <v>40</v>
      </c>
      <c r="I31" s="24" t="s">
        <v>67</v>
      </c>
    </row>
    <row r="32" spans="2:10" s="19" customFormat="1" ht="10.5" x14ac:dyDescent="0.15">
      <c r="B32" s="33" t="s">
        <v>99</v>
      </c>
      <c r="C32" s="20">
        <v>2</v>
      </c>
      <c r="D32" s="22" t="s">
        <v>162</v>
      </c>
      <c r="E32" s="21"/>
      <c r="F32" s="21">
        <v>282</v>
      </c>
      <c r="G32" s="22"/>
      <c r="H32" s="23" t="s">
        <v>111</v>
      </c>
      <c r="I32" s="24" t="s">
        <v>112</v>
      </c>
      <c r="J32" s="146"/>
    </row>
    <row r="33" spans="2:9" s="19" customFormat="1" ht="10.5" x14ac:dyDescent="0.15">
      <c r="B33" s="33" t="s">
        <v>99</v>
      </c>
      <c r="C33" s="20">
        <v>2</v>
      </c>
      <c r="D33" s="22" t="s">
        <v>163</v>
      </c>
      <c r="E33" s="21"/>
      <c r="F33" s="21">
        <v>113</v>
      </c>
      <c r="G33" s="22"/>
      <c r="H33" s="23" t="s">
        <v>40</v>
      </c>
      <c r="I33" s="24" t="s">
        <v>67</v>
      </c>
    </row>
    <row r="34" spans="2:9" s="19" customFormat="1" ht="10.5" x14ac:dyDescent="0.15">
      <c r="B34" s="33" t="s">
        <v>99</v>
      </c>
      <c r="C34" s="20">
        <v>2</v>
      </c>
      <c r="D34" s="22" t="s">
        <v>164</v>
      </c>
      <c r="E34" s="21"/>
      <c r="F34" s="21">
        <v>286</v>
      </c>
      <c r="G34" s="22"/>
      <c r="H34" s="23" t="s">
        <v>165</v>
      </c>
      <c r="I34" s="24" t="s">
        <v>166</v>
      </c>
    </row>
    <row r="35" spans="2:9" s="19" customFormat="1" ht="10.5" x14ac:dyDescent="0.15">
      <c r="B35" s="33" t="s">
        <v>99</v>
      </c>
      <c r="C35" s="20">
        <v>2</v>
      </c>
      <c r="D35" s="22" t="s">
        <v>194</v>
      </c>
      <c r="E35" s="21"/>
      <c r="F35" s="21">
        <v>113</v>
      </c>
      <c r="G35" s="22"/>
      <c r="H35" s="23" t="s">
        <v>40</v>
      </c>
      <c r="I35" s="24" t="s">
        <v>67</v>
      </c>
    </row>
    <row r="36" spans="2:9" s="19" customFormat="1" ht="10.5" x14ac:dyDescent="0.15">
      <c r="B36" s="33" t="s">
        <v>99</v>
      </c>
      <c r="C36" s="20">
        <v>2</v>
      </c>
      <c r="D36" s="22" t="s">
        <v>167</v>
      </c>
      <c r="E36" s="21"/>
      <c r="F36" s="21">
        <v>179</v>
      </c>
      <c r="G36" s="22" t="s">
        <v>170</v>
      </c>
      <c r="H36" s="23" t="s">
        <v>168</v>
      </c>
      <c r="I36" s="24" t="s">
        <v>169</v>
      </c>
    </row>
    <row r="37" spans="2:9" s="19" customFormat="1" ht="10.5" x14ac:dyDescent="0.15">
      <c r="B37" s="33" t="s">
        <v>99</v>
      </c>
      <c r="C37" s="20">
        <v>2</v>
      </c>
      <c r="D37" s="22" t="s">
        <v>167</v>
      </c>
      <c r="E37" s="21"/>
      <c r="F37" s="21">
        <v>179</v>
      </c>
      <c r="G37" s="22" t="s">
        <v>170</v>
      </c>
      <c r="H37" s="23" t="s">
        <v>171</v>
      </c>
      <c r="I37" s="24" t="s">
        <v>172</v>
      </c>
    </row>
    <row r="38" spans="2:9" s="19" customFormat="1" ht="10.5" x14ac:dyDescent="0.15">
      <c r="B38" s="33" t="s">
        <v>99</v>
      </c>
      <c r="C38" s="20">
        <v>2</v>
      </c>
      <c r="D38" s="22" t="s">
        <v>167</v>
      </c>
      <c r="E38" s="21"/>
      <c r="F38" s="21">
        <v>179</v>
      </c>
      <c r="G38" s="22" t="s">
        <v>66</v>
      </c>
      <c r="H38" s="23" t="s">
        <v>173</v>
      </c>
      <c r="I38" s="24" t="s">
        <v>174</v>
      </c>
    </row>
    <row r="39" spans="2:9" s="19" customFormat="1" ht="10.5" x14ac:dyDescent="0.15">
      <c r="B39" s="33" t="s">
        <v>99</v>
      </c>
      <c r="C39" s="20">
        <v>2</v>
      </c>
      <c r="D39" s="22" t="s">
        <v>175</v>
      </c>
      <c r="E39" s="21"/>
      <c r="F39" s="21">
        <v>179</v>
      </c>
      <c r="G39" s="22" t="s">
        <v>170</v>
      </c>
      <c r="H39" s="23" t="s">
        <v>168</v>
      </c>
      <c r="I39" s="24" t="s">
        <v>169</v>
      </c>
    </row>
    <row r="40" spans="2:9" s="19" customFormat="1" ht="10.5" x14ac:dyDescent="0.15">
      <c r="B40" s="33" t="s">
        <v>99</v>
      </c>
      <c r="C40" s="20">
        <v>2</v>
      </c>
      <c r="D40" s="22" t="s">
        <v>175</v>
      </c>
      <c r="E40" s="21"/>
      <c r="F40" s="21">
        <v>179</v>
      </c>
      <c r="G40" s="22" t="s">
        <v>170</v>
      </c>
      <c r="H40" s="23" t="s">
        <v>171</v>
      </c>
      <c r="I40" s="24" t="s">
        <v>172</v>
      </c>
    </row>
    <row r="41" spans="2:9" s="19" customFormat="1" ht="10.5" x14ac:dyDescent="0.15">
      <c r="B41" s="33" t="s">
        <v>99</v>
      </c>
      <c r="C41" s="20">
        <v>2</v>
      </c>
      <c r="D41" s="22" t="s">
        <v>175</v>
      </c>
      <c r="E41" s="21"/>
      <c r="F41" s="21">
        <v>179</v>
      </c>
      <c r="G41" s="22" t="s">
        <v>66</v>
      </c>
      <c r="H41" s="23" t="s">
        <v>173</v>
      </c>
      <c r="I41" s="24" t="s">
        <v>174</v>
      </c>
    </row>
    <row r="42" spans="2:9" s="19" customFormat="1" ht="10.5" x14ac:dyDescent="0.15">
      <c r="B42" s="33" t="s">
        <v>99</v>
      </c>
      <c r="C42" s="20">
        <v>2</v>
      </c>
      <c r="D42" s="22" t="s">
        <v>176</v>
      </c>
      <c r="E42" s="21"/>
      <c r="F42" s="21">
        <v>282</v>
      </c>
      <c r="G42" s="22"/>
      <c r="H42" s="23" t="s">
        <v>111</v>
      </c>
      <c r="I42" s="24" t="s">
        <v>112</v>
      </c>
    </row>
    <row r="43" spans="2:9" s="19" customFormat="1" ht="10.5" x14ac:dyDescent="0.15">
      <c r="B43" s="33" t="s">
        <v>99</v>
      </c>
      <c r="C43" s="20">
        <v>2</v>
      </c>
      <c r="D43" s="22" t="s">
        <v>177</v>
      </c>
      <c r="E43" s="21"/>
      <c r="F43" s="21">
        <v>190</v>
      </c>
      <c r="G43" s="22"/>
      <c r="H43" s="23" t="s">
        <v>178</v>
      </c>
      <c r="I43" s="24" t="s">
        <v>179</v>
      </c>
    </row>
    <row r="44" spans="2:9" s="19" customFormat="1" ht="10.5" x14ac:dyDescent="0.15">
      <c r="B44" s="33" t="s">
        <v>99</v>
      </c>
      <c r="C44" s="20">
        <v>2</v>
      </c>
      <c r="D44" s="22" t="s">
        <v>180</v>
      </c>
      <c r="E44" s="21"/>
      <c r="F44" s="21">
        <v>190</v>
      </c>
      <c r="G44" s="22"/>
      <c r="H44" s="23" t="s">
        <v>178</v>
      </c>
      <c r="I44" s="24" t="s">
        <v>179</v>
      </c>
    </row>
    <row r="45" spans="2:9" s="19" customFormat="1" ht="10.5" x14ac:dyDescent="0.15">
      <c r="B45" s="33" t="s">
        <v>99</v>
      </c>
      <c r="C45" s="20">
        <v>2</v>
      </c>
      <c r="D45" s="22" t="s">
        <v>181</v>
      </c>
      <c r="E45" s="21"/>
      <c r="F45" s="21">
        <v>282</v>
      </c>
      <c r="G45" s="22"/>
      <c r="H45" s="23" t="s">
        <v>111</v>
      </c>
      <c r="I45" s="24" t="s">
        <v>112</v>
      </c>
    </row>
    <row r="46" spans="2:9" s="19" customFormat="1" ht="10.5" x14ac:dyDescent="0.15">
      <c r="B46" s="33" t="s">
        <v>99</v>
      </c>
      <c r="C46" s="20">
        <v>2</v>
      </c>
      <c r="D46" s="22" t="s">
        <v>200</v>
      </c>
      <c r="E46" s="21"/>
      <c r="F46" s="21">
        <v>121</v>
      </c>
      <c r="G46" s="22"/>
      <c r="H46" s="23" t="s">
        <v>186</v>
      </c>
      <c r="I46" s="24" t="s">
        <v>187</v>
      </c>
    </row>
    <row r="47" spans="2:9" s="19" customFormat="1" ht="10.5" x14ac:dyDescent="0.15">
      <c r="B47" s="33" t="s">
        <v>99</v>
      </c>
      <c r="C47" s="20">
        <v>2</v>
      </c>
      <c r="D47" s="22" t="s">
        <v>184</v>
      </c>
      <c r="E47" s="21"/>
      <c r="F47" s="21">
        <v>1</v>
      </c>
      <c r="G47" s="22"/>
      <c r="H47" s="23" t="s">
        <v>106</v>
      </c>
      <c r="I47" s="24" t="s">
        <v>107</v>
      </c>
    </row>
    <row r="48" spans="2:9" s="19" customFormat="1" ht="10.5" x14ac:dyDescent="0.15">
      <c r="B48" s="33" t="s">
        <v>99</v>
      </c>
      <c r="C48" s="20">
        <v>1</v>
      </c>
      <c r="D48" s="22" t="s">
        <v>185</v>
      </c>
      <c r="E48" s="21"/>
      <c r="F48" s="21">
        <v>121</v>
      </c>
      <c r="G48" s="22"/>
      <c r="H48" s="23" t="s">
        <v>186</v>
      </c>
      <c r="I48" s="24" t="s">
        <v>187</v>
      </c>
    </row>
    <row r="49" spans="2:9" s="19" customFormat="1" ht="20.100000000000001" customHeight="1" x14ac:dyDescent="0.15">
      <c r="B49" s="33" t="s">
        <v>99</v>
      </c>
      <c r="C49" s="20">
        <v>2</v>
      </c>
      <c r="D49" s="22" t="s">
        <v>188</v>
      </c>
      <c r="E49" s="21"/>
      <c r="F49" s="21">
        <v>67</v>
      </c>
      <c r="G49" s="22"/>
      <c r="H49" s="50" t="s">
        <v>82</v>
      </c>
      <c r="I49" s="24" t="s">
        <v>83</v>
      </c>
    </row>
    <row r="50" spans="2:9" s="19" customFormat="1" ht="10.5" x14ac:dyDescent="0.15">
      <c r="B50" s="33" t="s">
        <v>99</v>
      </c>
      <c r="C50" s="20">
        <v>2</v>
      </c>
      <c r="D50" s="22" t="s">
        <v>189</v>
      </c>
      <c r="E50" s="21"/>
      <c r="F50" s="21">
        <v>1</v>
      </c>
      <c r="G50" s="22"/>
      <c r="H50" s="23" t="s">
        <v>106</v>
      </c>
      <c r="I50" s="24" t="s">
        <v>107</v>
      </c>
    </row>
    <row r="51" spans="2:9" s="19" customFormat="1" ht="10.5" x14ac:dyDescent="0.15">
      <c r="B51" s="33" t="s">
        <v>99</v>
      </c>
      <c r="C51" s="20">
        <v>2</v>
      </c>
      <c r="D51" s="22" t="s">
        <v>190</v>
      </c>
      <c r="E51" s="21"/>
      <c r="F51" s="21">
        <v>289</v>
      </c>
      <c r="G51" s="22"/>
      <c r="H51" s="23" t="s">
        <v>88</v>
      </c>
      <c r="I51" s="24" t="s">
        <v>128</v>
      </c>
    </row>
    <row r="52" spans="2:9" s="19" customFormat="1" ht="10.5" x14ac:dyDescent="0.15">
      <c r="B52" s="33" t="s">
        <v>99</v>
      </c>
      <c r="C52" s="20">
        <v>2</v>
      </c>
      <c r="D52" s="22" t="s">
        <v>191</v>
      </c>
      <c r="E52" s="21"/>
      <c r="F52" s="21">
        <v>179</v>
      </c>
      <c r="G52" s="22" t="s">
        <v>170</v>
      </c>
      <c r="H52" s="23" t="s">
        <v>168</v>
      </c>
      <c r="I52" s="24" t="s">
        <v>169</v>
      </c>
    </row>
    <row r="53" spans="2:9" s="19" customFormat="1" ht="10.5" x14ac:dyDescent="0.15">
      <c r="B53" s="33" t="s">
        <v>99</v>
      </c>
      <c r="C53" s="20">
        <v>2</v>
      </c>
      <c r="D53" s="22" t="s">
        <v>191</v>
      </c>
      <c r="E53" s="21"/>
      <c r="F53" s="21">
        <v>179</v>
      </c>
      <c r="G53" s="22" t="s">
        <v>170</v>
      </c>
      <c r="H53" s="23" t="s">
        <v>171</v>
      </c>
      <c r="I53" s="24" t="s">
        <v>172</v>
      </c>
    </row>
    <row r="54" spans="2:9" s="19" customFormat="1" ht="10.5" x14ac:dyDescent="0.15">
      <c r="B54" s="33" t="s">
        <v>99</v>
      </c>
      <c r="C54" s="20">
        <v>2</v>
      </c>
      <c r="D54" s="22" t="s">
        <v>191</v>
      </c>
      <c r="E54" s="21"/>
      <c r="F54" s="21">
        <v>179</v>
      </c>
      <c r="G54" s="22" t="s">
        <v>66</v>
      </c>
      <c r="H54" s="23" t="s">
        <v>173</v>
      </c>
      <c r="I54" s="24" t="s">
        <v>174</v>
      </c>
    </row>
    <row r="55" spans="2:9" s="19" customFormat="1" ht="10.5" x14ac:dyDescent="0.15">
      <c r="B55" s="33" t="s">
        <v>99</v>
      </c>
      <c r="C55" s="20">
        <v>2</v>
      </c>
      <c r="D55" s="22" t="s">
        <v>192</v>
      </c>
      <c r="E55" s="21"/>
      <c r="F55" s="21">
        <v>179</v>
      </c>
      <c r="G55" s="22" t="s">
        <v>170</v>
      </c>
      <c r="H55" s="23" t="s">
        <v>168</v>
      </c>
      <c r="I55" s="24" t="s">
        <v>169</v>
      </c>
    </row>
    <row r="56" spans="2:9" s="19" customFormat="1" ht="10.5" x14ac:dyDescent="0.15">
      <c r="B56" s="33" t="s">
        <v>99</v>
      </c>
      <c r="C56" s="20">
        <v>2</v>
      </c>
      <c r="D56" s="22" t="s">
        <v>192</v>
      </c>
      <c r="E56" s="21"/>
      <c r="F56" s="21">
        <v>179</v>
      </c>
      <c r="G56" s="22" t="s">
        <v>170</v>
      </c>
      <c r="H56" s="23" t="s">
        <v>171</v>
      </c>
      <c r="I56" s="24" t="s">
        <v>172</v>
      </c>
    </row>
    <row r="57" spans="2:9" s="19" customFormat="1" ht="10.5" x14ac:dyDescent="0.15">
      <c r="B57" s="33" t="s">
        <v>99</v>
      </c>
      <c r="C57" s="20">
        <v>2</v>
      </c>
      <c r="D57" s="22" t="s">
        <v>192</v>
      </c>
      <c r="E57" s="21"/>
      <c r="F57" s="21">
        <v>179</v>
      </c>
      <c r="G57" s="22" t="s">
        <v>66</v>
      </c>
      <c r="H57" s="23" t="s">
        <v>173</v>
      </c>
      <c r="I57" s="24" t="s">
        <v>174</v>
      </c>
    </row>
    <row r="58" spans="2:9" s="19" customFormat="1" ht="10.5" x14ac:dyDescent="0.15">
      <c r="B58" s="33" t="s">
        <v>99</v>
      </c>
      <c r="C58" s="20">
        <v>2</v>
      </c>
      <c r="D58" s="22" t="s">
        <v>193</v>
      </c>
      <c r="E58" s="21"/>
      <c r="F58" s="21">
        <v>286</v>
      </c>
      <c r="G58" s="22"/>
      <c r="H58" s="23" t="s">
        <v>165</v>
      </c>
      <c r="I58" s="24" t="s">
        <v>166</v>
      </c>
    </row>
    <row r="59" spans="2:9" s="19" customFormat="1" ht="10.5" x14ac:dyDescent="0.15">
      <c r="B59" s="33" t="s">
        <v>99</v>
      </c>
      <c r="C59" s="20">
        <v>2</v>
      </c>
      <c r="D59" s="22" t="s">
        <v>195</v>
      </c>
      <c r="E59" s="21"/>
      <c r="F59" s="21">
        <v>113</v>
      </c>
      <c r="G59" s="22"/>
      <c r="H59" s="23" t="s">
        <v>40</v>
      </c>
      <c r="I59" s="24" t="s">
        <v>67</v>
      </c>
    </row>
    <row r="60" spans="2:9" s="19" customFormat="1" ht="10.5" x14ac:dyDescent="0.15">
      <c r="B60" s="33" t="s">
        <v>99</v>
      </c>
      <c r="C60" s="20">
        <v>2</v>
      </c>
      <c r="D60" s="22" t="s">
        <v>196</v>
      </c>
      <c r="E60" s="21"/>
      <c r="F60" s="21">
        <v>1</v>
      </c>
      <c r="G60" s="22"/>
      <c r="H60" s="23" t="s">
        <v>106</v>
      </c>
      <c r="I60" s="24" t="s">
        <v>107</v>
      </c>
    </row>
    <row r="61" spans="2:9" s="19" customFormat="1" ht="10.5" x14ac:dyDescent="0.15">
      <c r="B61" s="33" t="s">
        <v>99</v>
      </c>
      <c r="C61" s="20">
        <v>2</v>
      </c>
      <c r="D61" s="22" t="s">
        <v>197</v>
      </c>
      <c r="E61" s="21"/>
      <c r="F61" s="21">
        <v>113</v>
      </c>
      <c r="G61" s="22"/>
      <c r="H61" s="23" t="s">
        <v>40</v>
      </c>
      <c r="I61" s="24" t="s">
        <v>67</v>
      </c>
    </row>
    <row r="62" spans="2:9" s="19" customFormat="1" thickBot="1" x14ac:dyDescent="0.2">
      <c r="B62" s="34" t="s">
        <v>99</v>
      </c>
      <c r="C62" s="117">
        <v>2</v>
      </c>
      <c r="D62" s="118" t="s">
        <v>198</v>
      </c>
      <c r="E62" s="25"/>
      <c r="F62" s="25">
        <v>282</v>
      </c>
      <c r="G62" s="118"/>
      <c r="H62" s="119" t="s">
        <v>111</v>
      </c>
      <c r="I62" s="26" t="s">
        <v>112</v>
      </c>
    </row>
  </sheetData>
  <sortState ref="D12:E59">
    <sortCondition ref="D12"/>
  </sortState>
  <mergeCells count="1">
    <mergeCell ref="B3:I3"/>
  </mergeCells>
  <conditionalFormatting sqref="B3:E3">
    <cfRule type="cellIs" dxfId="9" priority="7" stopIfTrue="1" operator="greaterThanOrEqual">
      <formula>0</formula>
    </cfRule>
  </conditionalFormatting>
  <conditionalFormatting sqref="H4:I4 D4:E4">
    <cfRule type="cellIs" dxfId="8" priority="8" stopIfTrue="1" operator="notEqual">
      <formula>0</formula>
    </cfRule>
  </conditionalFormatting>
  <conditionalFormatting sqref="B4">
    <cfRule type="cellIs" dxfId="7" priority="6" stopIfTrue="1" operator="notEqual">
      <formula>0</formula>
    </cfRule>
  </conditionalFormatting>
  <conditionalFormatting sqref="G4">
    <cfRule type="cellIs" dxfId="6" priority="4" stopIfTrue="1" operator="notEqual">
      <formula>0</formula>
    </cfRule>
  </conditionalFormatting>
  <conditionalFormatting sqref="F4">
    <cfRule type="cellIs" dxfId="5" priority="3" stopIfTrue="1" operator="notEqual">
      <formula>0</formula>
    </cfRule>
  </conditionalFormatting>
  <conditionalFormatting sqref="C4">
    <cfRule type="cellIs" dxfId="4" priority="1" stopIfTrue="1" operator="notEqual">
      <formula>0</formula>
    </cfRule>
  </conditionalFormatting>
  <pageMargins left="0.7" right="0.7" top="0.78740157499999996" bottom="0.78740157499999996" header="0.3" footer="0.3"/>
  <pageSetup paperSize="9" scale="5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7"/>
  <sheetViews>
    <sheetView workbookViewId="0">
      <selection activeCell="J12" sqref="J12"/>
    </sheetView>
  </sheetViews>
  <sheetFormatPr defaultRowHeight="15" x14ac:dyDescent="0.25"/>
  <cols>
    <col min="1" max="1" width="2.7109375" customWidth="1"/>
    <col min="2" max="2" width="18.7109375" customWidth="1"/>
    <col min="3" max="16" width="11.42578125" customWidth="1"/>
  </cols>
  <sheetData>
    <row r="1" spans="2:16" s="14" customFormat="1" ht="24.75" x14ac:dyDescent="0.3">
      <c r="B1" s="16" t="s">
        <v>28</v>
      </c>
      <c r="C1" s="13"/>
      <c r="G1" s="15"/>
    </row>
    <row r="2" spans="2:16" s="14" customFormat="1" ht="25.5" thickBot="1" x14ac:dyDescent="0.35">
      <c r="B2" s="46" t="s">
        <v>70</v>
      </c>
      <c r="C2" s="42"/>
      <c r="D2" s="42"/>
      <c r="E2" s="41"/>
      <c r="F2" s="41"/>
      <c r="G2" s="43"/>
      <c r="H2" s="41"/>
      <c r="I2" s="41"/>
      <c r="J2" s="41"/>
    </row>
    <row r="3" spans="2:16" ht="26.25" customHeight="1" x14ac:dyDescent="0.25">
      <c r="B3" s="194" t="s">
        <v>1</v>
      </c>
      <c r="C3" s="194" t="s">
        <v>45</v>
      </c>
      <c r="D3" s="202"/>
      <c r="E3" s="202"/>
      <c r="F3" s="203"/>
      <c r="G3" s="196" t="s">
        <v>46</v>
      </c>
      <c r="H3" s="197"/>
      <c r="I3" s="198"/>
      <c r="J3" s="196" t="s">
        <v>47</v>
      </c>
      <c r="K3" s="197"/>
      <c r="L3" s="198"/>
      <c r="M3" s="199" t="s">
        <v>48</v>
      </c>
      <c r="N3" s="199"/>
      <c r="O3" s="200"/>
      <c r="P3" s="201"/>
    </row>
    <row r="4" spans="2:16" ht="39" thickBot="1" x14ac:dyDescent="0.3">
      <c r="B4" s="195"/>
      <c r="C4" s="6" t="s">
        <v>30</v>
      </c>
      <c r="D4" s="7" t="s">
        <v>31</v>
      </c>
      <c r="E4" s="8" t="s">
        <v>32</v>
      </c>
      <c r="F4" s="9" t="s">
        <v>43</v>
      </c>
      <c r="G4" s="6" t="s">
        <v>30</v>
      </c>
      <c r="H4" s="7" t="s">
        <v>31</v>
      </c>
      <c r="I4" s="9" t="s">
        <v>32</v>
      </c>
      <c r="J4" s="6" t="s">
        <v>30</v>
      </c>
      <c r="K4" s="7" t="s">
        <v>31</v>
      </c>
      <c r="L4" s="9" t="s">
        <v>32</v>
      </c>
      <c r="M4" s="10" t="s">
        <v>44</v>
      </c>
      <c r="N4" s="10" t="s">
        <v>29</v>
      </c>
      <c r="O4" s="11" t="s">
        <v>34</v>
      </c>
      <c r="P4" s="12" t="s">
        <v>33</v>
      </c>
    </row>
    <row r="5" spans="2:16" x14ac:dyDescent="0.25">
      <c r="B5" s="77" t="s">
        <v>71</v>
      </c>
      <c r="C5" s="72" t="s">
        <v>208</v>
      </c>
      <c r="D5" s="73"/>
      <c r="E5" s="66">
        <v>82</v>
      </c>
      <c r="F5" s="67">
        <v>15844</v>
      </c>
      <c r="G5" s="62"/>
      <c r="H5" s="64"/>
      <c r="I5" s="67"/>
      <c r="J5" s="62">
        <v>430</v>
      </c>
      <c r="K5" s="65">
        <v>44</v>
      </c>
      <c r="L5" s="67">
        <v>371</v>
      </c>
      <c r="M5" s="62"/>
      <c r="N5" s="64"/>
      <c r="O5" s="65"/>
      <c r="P5" s="67"/>
    </row>
    <row r="6" spans="2:16" ht="15.75" thickBot="1" x14ac:dyDescent="0.3">
      <c r="B6" s="58" t="s">
        <v>99</v>
      </c>
      <c r="C6" s="74"/>
      <c r="D6" s="75"/>
      <c r="E6" s="60"/>
      <c r="F6" s="61">
        <v>14006</v>
      </c>
      <c r="G6" s="63"/>
      <c r="H6" s="60"/>
      <c r="I6" s="61"/>
      <c r="J6" s="63"/>
      <c r="K6" s="60"/>
      <c r="L6" s="61">
        <v>335</v>
      </c>
      <c r="M6" s="63"/>
      <c r="N6" s="60"/>
      <c r="O6" s="60"/>
      <c r="P6" s="61"/>
    </row>
    <row r="7" spans="2:16" ht="25.5" customHeight="1" thickBot="1" x14ac:dyDescent="0.3">
      <c r="B7" s="1" t="s">
        <v>35</v>
      </c>
      <c r="C7" s="2">
        <v>40</v>
      </c>
      <c r="D7" s="3">
        <f t="shared" ref="D7:P7" si="0">SUM(D5:D6)</f>
        <v>0</v>
      </c>
      <c r="E7" s="4">
        <v>82</v>
      </c>
      <c r="F7" s="68">
        <v>29850</v>
      </c>
      <c r="G7" s="2">
        <f t="shared" si="0"/>
        <v>0</v>
      </c>
      <c r="H7" s="3">
        <f t="shared" si="0"/>
        <v>0</v>
      </c>
      <c r="I7" s="68">
        <f t="shared" si="0"/>
        <v>0</v>
      </c>
      <c r="J7" s="2">
        <v>430</v>
      </c>
      <c r="K7" s="3">
        <f>SUM(K5:K6)</f>
        <v>44</v>
      </c>
      <c r="L7" s="68">
        <v>706</v>
      </c>
      <c r="M7" s="2">
        <v>0</v>
      </c>
      <c r="N7" s="5">
        <f t="shared" si="0"/>
        <v>0</v>
      </c>
      <c r="O7" s="3">
        <f t="shared" si="0"/>
        <v>0</v>
      </c>
      <c r="P7" s="68">
        <f t="shared" si="0"/>
        <v>0</v>
      </c>
    </row>
  </sheetData>
  <mergeCells count="5">
    <mergeCell ref="B3:B4"/>
    <mergeCell ref="G3:I3"/>
    <mergeCell ref="J3:L3"/>
    <mergeCell ref="M3:P3"/>
    <mergeCell ref="C3:F3"/>
  </mergeCells>
  <conditionalFormatting sqref="B3">
    <cfRule type="cellIs" dxfId="3" priority="4" stopIfTrue="1" operator="notEqual">
      <formula>0</formula>
    </cfRule>
  </conditionalFormatting>
  <conditionalFormatting sqref="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dotčené_nemovitosti</vt:lpstr>
      <vt:lpstr>PUPFL do 50m</vt:lpstr>
      <vt:lpstr>Sousední nemovitiosti</vt:lpstr>
      <vt:lpstr>Bilance ploch</vt:lpstr>
      <vt:lpstr>dotčené_nemovitosti!Názvy_tisku</vt:lpstr>
      <vt:lpstr>dotčené_nemovitosti!Oblast_tisku</vt:lpstr>
      <vt:lpstr>'Sousední nemovitiosti'!Oblast_tisku</vt:lpstr>
    </vt:vector>
  </TitlesOfParts>
  <Company>SUDOP PRAHA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</dc:creator>
  <cp:lastModifiedBy>Helena</cp:lastModifiedBy>
  <cp:lastPrinted>2022-07-14T09:54:55Z</cp:lastPrinted>
  <dcterms:created xsi:type="dcterms:W3CDTF">2014-10-08T08:48:00Z</dcterms:created>
  <dcterms:modified xsi:type="dcterms:W3CDTF">2022-07-14T09:55:13Z</dcterms:modified>
</cp:coreProperties>
</file>